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APARTADOS!$B$2:$K$39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K19" i="1"/>
  <c r="D19" i="1"/>
  <c r="K16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K13" i="1"/>
  <c r="D13" i="1"/>
  <c r="E10" i="1"/>
  <c r="F10" i="1"/>
  <c r="G10" i="1"/>
  <c r="H10" i="1"/>
  <c r="I10" i="1"/>
  <c r="J10" i="1"/>
  <c r="K10" i="1"/>
  <c r="D10" i="1"/>
  <c r="E10" i="8" l="1"/>
  <c r="J33" i="1"/>
  <c r="F10" i="8" s="1"/>
  <c r="K33" i="1"/>
  <c r="F11" i="8" s="1"/>
  <c r="J25" i="1"/>
  <c r="K25" i="1"/>
  <c r="J7" i="1"/>
  <c r="D10" i="8" s="1"/>
  <c r="K7" i="1"/>
  <c r="C10" i="8" l="1"/>
  <c r="E33" i="1"/>
  <c r="F33" i="1" l="1"/>
  <c r="G33" i="1"/>
  <c r="H33" i="1"/>
  <c r="I33" i="1"/>
  <c r="D33" i="1"/>
  <c r="I7" i="1" l="1"/>
  <c r="G7" i="1"/>
  <c r="F7" i="1"/>
  <c r="E7" i="1"/>
  <c r="D7" i="1"/>
  <c r="H7" i="1"/>
  <c r="F9" i="8"/>
  <c r="F7" i="8"/>
  <c r="E25" i="1"/>
  <c r="E9" i="8" s="1"/>
  <c r="F25" i="1"/>
  <c r="E5" i="8" s="1"/>
  <c r="G25" i="1"/>
  <c r="E6" i="8" s="1"/>
  <c r="H25" i="1"/>
  <c r="E7" i="8" s="1"/>
  <c r="I25" i="1"/>
  <c r="E4" i="8" s="1"/>
  <c r="E11" i="8"/>
  <c r="D25" i="1"/>
  <c r="E8" i="8" s="1"/>
  <c r="D5" i="8" l="1"/>
  <c r="C5" i="8" s="1"/>
  <c r="D11" i="8"/>
  <c r="C11" i="8" s="1"/>
  <c r="D7" i="8"/>
  <c r="C7" i="8" s="1"/>
  <c r="D4" i="8"/>
  <c r="C4" i="8" s="1"/>
  <c r="D6" i="8"/>
  <c r="C6" i="8" s="1"/>
  <c r="D9" i="8"/>
  <c r="C9" i="8" s="1"/>
  <c r="D8" i="8" l="1"/>
  <c r="C8" i="8" s="1"/>
</calcChain>
</file>

<file path=xl/sharedStrings.xml><?xml version="1.0" encoding="utf-8"?>
<sst xmlns="http://schemas.openxmlformats.org/spreadsheetml/2006/main" count="94" uniqueCount="63">
  <si>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</si>
  <si>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</si>
  <si>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</si>
  <si>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</si>
  <si>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</si>
  <si>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</si>
  <si>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</si>
  <si>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</si>
  <si>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</si>
  <si>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</si>
  <si>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</si>
  <si>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</si>
  <si>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</si>
  <si>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</si>
  <si>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</si>
  <si>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</si>
  <si>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</si>
  <si>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</si>
  <si>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</si>
  <si>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</si>
  <si>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</si>
  <si>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</si>
  <si>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</si>
  <si>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</si>
  <si>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</si>
  <si>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</si>
  <si>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</si>
  <si>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</si>
  <si>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</si>
  <si>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</si>
  <si>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</si>
  <si>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</si>
  <si>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</si>
  <si>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</si>
  <si>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</si>
  <si>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</si>
  <si>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</si>
  <si>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PUNTUACIÓN Y CLASIFICACIÓN CORRESPONDIENTE A OCTUBRE</t>
  </si>
  <si>
    <t>LIGA DE CONVIVENCIA 1º ESO</t>
  </si>
  <si>
    <t>1º ESO - MES DE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</si>
  <si>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</si>
  <si>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</si>
  <si>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</si>
  <si>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</si>
  <si>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</si>
  <si>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</si>
  <si>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</si>
  <si>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</si>
  <si>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</si>
  <si>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</si>
  <si>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</si>
  <si>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</si>
  <si>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</si>
  <si>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</si>
  <si>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</si>
  <si>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1ºESO H</t>
  </si>
  <si>
    <t>1º ESO H</t>
  </si>
  <si>
    <t>8º</t>
  </si>
  <si>
    <t>Del 5 al 9 de octubre</t>
  </si>
  <si>
    <t>Del 12 al 16 de octubre</t>
  </si>
  <si>
    <t>Del 19 al 23 de octubre</t>
  </si>
  <si>
    <t>Del 26 al 30 de octubre</t>
  </si>
  <si>
    <t>Programa de alumnado ayudante: nivel de respeto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</si>
</sst>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8" t="s">
        <v>19</v>
      </c>
      <c r="B11" s="28"/>
      <c r="C11" s="28"/>
      <c r="D11" s="28"/>
      <c r="E11" s="28"/>
      <c r="F11" s="28"/>
      <c r="G11" s="28"/>
      <c r="H11" s="28"/>
      <c r="I11" s="28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9" t="s">
        <v>28</v>
      </c>
      <c r="C13" s="29"/>
      <c r="D13" s="29"/>
      <c r="E13" s="29"/>
      <c r="F13" s="29"/>
      <c r="G13" s="29"/>
      <c r="H13" s="29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9" t="s">
        <v>30</v>
      </c>
      <c r="C15" s="29"/>
      <c r="D15" s="29"/>
      <c r="E15" s="29"/>
      <c r="F15" s="29"/>
      <c r="G15" s="29"/>
      <c r="H15" s="29"/>
      <c r="I15" s="5"/>
    </row>
    <row r="16" spans="1:9" ht="20.45" x14ac:dyDescent="0.45">
      <c r="A16" s="6"/>
      <c r="B16" s="29" t="s">
        <v>31</v>
      </c>
      <c r="C16" s="29"/>
      <c r="D16" s="29"/>
      <c r="E16" s="29"/>
      <c r="F16" s="29"/>
      <c r="G16" s="29"/>
      <c r="H16" s="29"/>
      <c r="I16" s="5"/>
    </row>
    <row r="17" spans="1:9" ht="21" x14ac:dyDescent="0.35">
      <c r="A17" s="6"/>
      <c r="B17" s="29" t="s">
        <v>29</v>
      </c>
      <c r="C17" s="29"/>
      <c r="D17" s="29"/>
      <c r="E17" s="29"/>
      <c r="F17" s="29"/>
      <c r="G17" s="29"/>
      <c r="H17" s="29"/>
      <c r="I17" s="5"/>
    </row>
    <row r="18" spans="1:9" ht="21" customHeight="1" x14ac:dyDescent="0.35">
      <c r="A18" s="6"/>
      <c r="B18" s="29" t="s">
        <v>46</v>
      </c>
      <c r="C18" s="29"/>
      <c r="D18" s="29"/>
      <c r="E18" s="29"/>
      <c r="F18" s="29"/>
      <c r="G18" s="29"/>
      <c r="H18" s="29"/>
      <c r="I18" s="5"/>
    </row>
    <row r="19" spans="1:9" ht="20.45" x14ac:dyDescent="0.45">
      <c r="A19" s="6"/>
      <c r="B19" s="29"/>
      <c r="C19" s="29"/>
      <c r="D19" s="29"/>
      <c r="E19" s="29"/>
      <c r="F19" s="29"/>
      <c r="G19" s="29"/>
      <c r="H19" s="29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9"/>
      <c r="C21" s="29"/>
      <c r="D21" s="29"/>
      <c r="E21" s="29"/>
      <c r="F21" s="29"/>
      <c r="G21" s="29"/>
      <c r="H21" s="29"/>
      <c r="I21" s="5"/>
    </row>
    <row r="22" spans="1:9" ht="20.45" x14ac:dyDescent="0.45">
      <c r="A22" s="6"/>
      <c r="B22" s="29"/>
      <c r="C22" s="29"/>
      <c r="D22" s="29"/>
      <c r="E22" s="29"/>
      <c r="F22" s="29"/>
      <c r="G22" s="29"/>
      <c r="H22" s="29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70" zoomScaleNormal="70" workbookViewId="0">
      <selection activeCell="B4" sqref="B4:F11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0" t="s">
        <v>38</v>
      </c>
      <c r="B1" s="30"/>
      <c r="C1" s="30"/>
      <c r="D1" s="30"/>
      <c r="E1" s="30"/>
      <c r="F1" s="30"/>
    </row>
    <row r="2" spans="1:7" ht="50.25" customHeight="1" thickTop="1" thickBot="1" x14ac:dyDescent="0.3">
      <c r="A2" s="32" t="s">
        <v>45</v>
      </c>
      <c r="B2" s="32" t="s">
        <v>44</v>
      </c>
      <c r="C2" s="31" t="s">
        <v>27</v>
      </c>
      <c r="D2" s="31"/>
      <c r="E2" s="31"/>
      <c r="F2" s="31"/>
    </row>
    <row r="3" spans="1:7" ht="386.25" customHeight="1" thickTop="1" thickBot="1" x14ac:dyDescent="0.3">
      <c r="A3" s="33"/>
      <c r="B3" s="33"/>
      <c r="C3" s="2" t="s">
        <v>43</v>
      </c>
      <c r="D3" s="12" t="s">
        <v>42</v>
      </c>
      <c r="E3" s="12" t="s">
        <v>41</v>
      </c>
      <c r="F3" s="12" t="s">
        <v>40</v>
      </c>
      <c r="G3" s="1"/>
    </row>
    <row r="4" spans="1:7" ht="32.25" thickTop="1" thickBot="1" x14ac:dyDescent="0.5">
      <c r="A4" s="3" t="s">
        <v>20</v>
      </c>
      <c r="B4" s="3" t="s">
        <v>18</v>
      </c>
      <c r="C4" s="9">
        <f>D4+E4+F4</f>
        <v>308</v>
      </c>
      <c r="D4" s="8">
        <f>APARTADOS!I7</f>
        <v>208</v>
      </c>
      <c r="E4" s="8">
        <f>APARTADOS!I25</f>
        <v>0</v>
      </c>
      <c r="F4" s="8">
        <v>100</v>
      </c>
    </row>
    <row r="5" spans="1:7" ht="32.25" thickTop="1" thickBot="1" x14ac:dyDescent="0.5">
      <c r="A5" s="3" t="s">
        <v>21</v>
      </c>
      <c r="B5" s="3" t="s">
        <v>15</v>
      </c>
      <c r="C5" s="9">
        <f>D5+E5+F5</f>
        <v>292</v>
      </c>
      <c r="D5" s="8">
        <f>APARTADOS!F7</f>
        <v>192</v>
      </c>
      <c r="E5" s="8">
        <f>APARTADOS!F25</f>
        <v>0</v>
      </c>
      <c r="F5" s="8">
        <v>100</v>
      </c>
    </row>
    <row r="6" spans="1:7" ht="32.25" thickTop="1" thickBot="1" x14ac:dyDescent="0.5">
      <c r="A6" s="3" t="s">
        <v>22</v>
      </c>
      <c r="B6" s="3" t="s">
        <v>16</v>
      </c>
      <c r="C6" s="9">
        <f>D6+E6+F6</f>
        <v>275</v>
      </c>
      <c r="D6" s="8">
        <f>APARTADOS!G7</f>
        <v>175</v>
      </c>
      <c r="E6" s="8">
        <f>APARTADOS!G25</f>
        <v>0</v>
      </c>
      <c r="F6" s="8">
        <v>100</v>
      </c>
    </row>
    <row r="7" spans="1:7" ht="32.25" thickTop="1" thickBot="1" x14ac:dyDescent="0.5">
      <c r="A7" s="3" t="s">
        <v>23</v>
      </c>
      <c r="B7" s="3" t="s">
        <v>17</v>
      </c>
      <c r="C7" s="9">
        <f>D7+E7+F7</f>
        <v>224</v>
      </c>
      <c r="D7" s="8">
        <f>APARTADOS!H7</f>
        <v>199</v>
      </c>
      <c r="E7" s="8">
        <f>APARTADOS!H25</f>
        <v>0</v>
      </c>
      <c r="F7" s="8">
        <f>APARTADOS!H33</f>
        <v>25</v>
      </c>
    </row>
    <row r="8" spans="1:7" ht="32.25" thickTop="1" thickBot="1" x14ac:dyDescent="0.5">
      <c r="A8" s="3" t="s">
        <v>24</v>
      </c>
      <c r="B8" s="3" t="s">
        <v>13</v>
      </c>
      <c r="C8" s="9">
        <f>D8+E8+F8</f>
        <v>210</v>
      </c>
      <c r="D8" s="8">
        <f>APARTADOS!D7</f>
        <v>110</v>
      </c>
      <c r="E8" s="8">
        <f>APARTADOS!D25</f>
        <v>0</v>
      </c>
      <c r="F8" s="8">
        <v>100</v>
      </c>
    </row>
    <row r="9" spans="1:7" ht="32.25" thickTop="1" thickBot="1" x14ac:dyDescent="0.5">
      <c r="A9" s="3" t="s">
        <v>25</v>
      </c>
      <c r="B9" s="3" t="s">
        <v>14</v>
      </c>
      <c r="C9" s="9">
        <f>D9+E9+F9</f>
        <v>196</v>
      </c>
      <c r="D9" s="8">
        <f>APARTADOS!E7</f>
        <v>140</v>
      </c>
      <c r="E9" s="8">
        <f>APARTADOS!E25</f>
        <v>20</v>
      </c>
      <c r="F9" s="8">
        <f>APARTADOS!E33</f>
        <v>36</v>
      </c>
    </row>
    <row r="10" spans="1:7" ht="32.25" thickTop="1" thickBot="1" x14ac:dyDescent="0.5">
      <c r="A10" s="3" t="s">
        <v>26</v>
      </c>
      <c r="B10" s="3" t="s">
        <v>34</v>
      </c>
      <c r="C10" s="9">
        <f>D10+E10+F10</f>
        <v>103</v>
      </c>
      <c r="D10" s="8">
        <f>APARTADOS!J7</f>
        <v>91</v>
      </c>
      <c r="E10" s="8">
        <f>APARTADOS!J25</f>
        <v>0</v>
      </c>
      <c r="F10" s="8">
        <f>APARTADOS!J33</f>
        <v>12</v>
      </c>
    </row>
    <row r="11" spans="1:7" ht="32.25" thickTop="1" thickBot="1" x14ac:dyDescent="0.5">
      <c r="A11" s="3" t="s">
        <v>57</v>
      </c>
      <c r="B11" s="3" t="s">
        <v>56</v>
      </c>
      <c r="C11" s="9">
        <f>D11+E11+F11</f>
        <v>49</v>
      </c>
      <c r="D11" s="8">
        <f>APARTADOS!K7</f>
        <v>29</v>
      </c>
      <c r="E11" s="8">
        <f>APARTADOS!K25</f>
        <v>0</v>
      </c>
      <c r="F11" s="8">
        <f>APARTADOS!K33</f>
        <v>20</v>
      </c>
    </row>
    <row r="12" spans="1:7" ht="15.75" thickTop="1" x14ac:dyDescent="0.25"/>
    <row r="13" spans="1:7" ht="15.75" customHeight="1" x14ac:dyDescent="0.25">
      <c r="A13" s="34" t="s">
        <v>37</v>
      </c>
      <c r="B13" s="34"/>
      <c r="C13" s="34"/>
      <c r="D13" s="34"/>
      <c r="E13" s="34"/>
      <c r="F13" s="34"/>
    </row>
    <row r="14" spans="1:7" ht="61.5" customHeight="1" x14ac:dyDescent="0.25">
      <c r="A14" s="34"/>
      <c r="B14" s="34"/>
      <c r="C14" s="34"/>
      <c r="D14" s="34"/>
      <c r="E14" s="34"/>
      <c r="F14" s="34"/>
    </row>
  </sheetData>
  <sortState ref="B4:F11">
    <sortCondition descending="1" ref="C4:C11"/>
    <sortCondition ref="B4:B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5"/>
  <sheetViews>
    <sheetView topLeftCell="A7" zoomScale="70" zoomScaleNormal="70" workbookViewId="0">
      <selection activeCell="B27" sqref="B27:C27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11" width="9.28515625" customWidth="1"/>
    <col min="14" max="14" width="90.85546875" customWidth="1"/>
  </cols>
  <sheetData>
    <row r="2" spans="2:20" ht="36" x14ac:dyDescent="0.55000000000000004">
      <c r="B2" s="43" t="s">
        <v>39</v>
      </c>
      <c r="C2" s="44"/>
      <c r="D2" s="44"/>
      <c r="E2" s="44"/>
      <c r="F2" s="44"/>
      <c r="G2" s="44"/>
      <c r="H2" s="44"/>
      <c r="I2" s="44"/>
      <c r="J2" s="44"/>
      <c r="K2" s="44"/>
      <c r="L2" s="23"/>
      <c r="M2" s="23"/>
      <c r="N2" s="23"/>
      <c r="O2" s="23"/>
      <c r="P2" s="23"/>
      <c r="Q2" s="23"/>
      <c r="R2" s="23"/>
      <c r="S2" s="23"/>
      <c r="T2" s="23"/>
    </row>
    <row r="3" spans="2:20" ht="15.75" thickBot="1" x14ac:dyDescent="0.3">
      <c r="L3" s="23"/>
      <c r="M3" s="23"/>
      <c r="N3" s="23"/>
      <c r="O3" s="23"/>
      <c r="P3" s="23"/>
      <c r="Q3" s="23"/>
      <c r="R3" s="23"/>
      <c r="S3" s="23"/>
      <c r="T3" s="23"/>
    </row>
    <row r="4" spans="2:20" ht="44.25" customHeight="1" thickBot="1" x14ac:dyDescent="0.3">
      <c r="B4" s="52" t="s">
        <v>11</v>
      </c>
      <c r="C4" s="53"/>
      <c r="D4" s="53"/>
      <c r="E4" s="53"/>
      <c r="F4" s="53"/>
      <c r="G4" s="53"/>
      <c r="H4" s="53"/>
      <c r="I4" s="53"/>
      <c r="J4" s="53"/>
      <c r="K4" s="54"/>
      <c r="L4" s="23"/>
      <c r="M4" s="23"/>
      <c r="N4" s="23"/>
      <c r="O4" s="23"/>
      <c r="P4" s="23"/>
      <c r="Q4" s="23"/>
      <c r="R4" s="23"/>
      <c r="S4" s="23"/>
      <c r="T4" s="23"/>
    </row>
    <row r="5" spans="2:20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23"/>
      <c r="M5" s="23"/>
      <c r="N5" s="23"/>
      <c r="O5" s="23"/>
      <c r="P5" s="23"/>
      <c r="Q5" s="23"/>
      <c r="R5" s="23"/>
      <c r="S5" s="23"/>
      <c r="T5" s="23"/>
    </row>
    <row r="6" spans="2:20" ht="35.1" customHeight="1" x14ac:dyDescent="0.25">
      <c r="B6" s="55" t="s">
        <v>11</v>
      </c>
      <c r="C6" s="55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21" t="s">
        <v>35</v>
      </c>
      <c r="K6" s="19" t="s">
        <v>55</v>
      </c>
      <c r="L6" s="23"/>
      <c r="M6" s="23"/>
      <c r="N6" s="24" t="s">
        <v>48</v>
      </c>
      <c r="O6" s="23"/>
      <c r="P6" s="23"/>
      <c r="Q6" s="23"/>
      <c r="R6" s="23"/>
      <c r="S6" s="23"/>
      <c r="T6" s="23"/>
    </row>
    <row r="7" spans="2:20" ht="35.1" customHeight="1" x14ac:dyDescent="0.25">
      <c r="B7" s="19" t="s">
        <v>8</v>
      </c>
      <c r="C7" s="19" t="s">
        <v>1</v>
      </c>
      <c r="D7" s="14">
        <f>D10+D13+D16+D19</f>
        <v>110</v>
      </c>
      <c r="E7" s="14">
        <f t="shared" ref="E7:K7" si="0">E10+E13+E16+E19</f>
        <v>140</v>
      </c>
      <c r="F7" s="14">
        <f t="shared" si="0"/>
        <v>192</v>
      </c>
      <c r="G7" s="14">
        <f t="shared" si="0"/>
        <v>175</v>
      </c>
      <c r="H7" s="14">
        <f t="shared" si="0"/>
        <v>199</v>
      </c>
      <c r="I7" s="14">
        <f t="shared" si="0"/>
        <v>208</v>
      </c>
      <c r="J7" s="14">
        <f t="shared" si="0"/>
        <v>91</v>
      </c>
      <c r="K7" s="14">
        <f t="shared" si="0"/>
        <v>29</v>
      </c>
      <c r="L7" s="23"/>
      <c r="M7" s="23"/>
      <c r="N7" s="25" t="s">
        <v>49</v>
      </c>
      <c r="O7" s="23"/>
      <c r="P7" s="23"/>
      <c r="Q7" s="23"/>
      <c r="R7" s="23"/>
      <c r="S7" s="23"/>
      <c r="T7" s="23"/>
    </row>
    <row r="8" spans="2:20" ht="18.75" x14ac:dyDescent="0.25">
      <c r="B8" s="51" t="s">
        <v>58</v>
      </c>
      <c r="C8" s="18" t="s">
        <v>2</v>
      </c>
      <c r="D8" s="13">
        <v>22</v>
      </c>
      <c r="E8" s="13">
        <v>21</v>
      </c>
      <c r="F8" s="13">
        <v>26</v>
      </c>
      <c r="G8" s="13">
        <v>26</v>
      </c>
      <c r="H8" s="13">
        <v>29</v>
      </c>
      <c r="I8" s="13">
        <v>30</v>
      </c>
      <c r="J8" s="13">
        <v>23</v>
      </c>
      <c r="K8" s="13">
        <v>6</v>
      </c>
      <c r="L8" s="23"/>
      <c r="M8" s="23"/>
      <c r="N8" s="23"/>
      <c r="O8" s="23"/>
      <c r="P8" s="23"/>
      <c r="Q8" s="23"/>
      <c r="R8" s="23"/>
      <c r="S8" s="23"/>
      <c r="T8" s="23"/>
    </row>
    <row r="9" spans="2:20" ht="18.75" x14ac:dyDescent="0.25">
      <c r="B9" s="51"/>
      <c r="C9" s="18" t="s">
        <v>3</v>
      </c>
      <c r="D9" s="13">
        <v>-5</v>
      </c>
      <c r="E9" s="13">
        <v>0</v>
      </c>
      <c r="F9" s="13">
        <v>0</v>
      </c>
      <c r="G9" s="13">
        <v>-1</v>
      </c>
      <c r="H9" s="13">
        <v>0</v>
      </c>
      <c r="I9" s="13">
        <v>0</v>
      </c>
      <c r="J9" s="13">
        <v>0</v>
      </c>
      <c r="K9" s="13">
        <v>-1</v>
      </c>
      <c r="L9" s="23"/>
      <c r="M9" s="23"/>
      <c r="N9" s="23"/>
      <c r="O9" s="23"/>
      <c r="P9" s="23"/>
      <c r="Q9" s="23"/>
      <c r="R9" s="23"/>
      <c r="S9" s="23"/>
      <c r="T9" s="23"/>
    </row>
    <row r="10" spans="2:20" ht="18.75" x14ac:dyDescent="0.25">
      <c r="B10" s="51"/>
      <c r="C10" s="18" t="s">
        <v>4</v>
      </c>
      <c r="D10" s="13">
        <f>D8*2+D9</f>
        <v>39</v>
      </c>
      <c r="E10" s="13">
        <f t="shared" ref="E10:K10" si="1">E8*2+E9</f>
        <v>42</v>
      </c>
      <c r="F10" s="13">
        <f t="shared" si="1"/>
        <v>52</v>
      </c>
      <c r="G10" s="13">
        <f t="shared" si="1"/>
        <v>51</v>
      </c>
      <c r="H10" s="13">
        <f t="shared" si="1"/>
        <v>58</v>
      </c>
      <c r="I10" s="13">
        <f t="shared" si="1"/>
        <v>60</v>
      </c>
      <c r="J10" s="13">
        <f t="shared" si="1"/>
        <v>46</v>
      </c>
      <c r="K10" s="13">
        <f t="shared" si="1"/>
        <v>11</v>
      </c>
      <c r="L10" s="23"/>
      <c r="M10" s="23"/>
      <c r="N10" s="23"/>
      <c r="O10" s="23"/>
      <c r="P10" s="23"/>
      <c r="Q10" s="23"/>
      <c r="R10" s="23"/>
      <c r="S10" s="23"/>
      <c r="T10" s="23"/>
    </row>
    <row r="11" spans="2:20" ht="18.75" x14ac:dyDescent="0.25">
      <c r="B11" s="51" t="s">
        <v>59</v>
      </c>
      <c r="C11" s="18" t="s">
        <v>2</v>
      </c>
      <c r="D11" s="13">
        <v>12</v>
      </c>
      <c r="E11" s="13">
        <v>15</v>
      </c>
      <c r="F11" s="13">
        <v>18</v>
      </c>
      <c r="G11" s="13">
        <v>20</v>
      </c>
      <c r="H11" s="13">
        <v>20</v>
      </c>
      <c r="I11" s="13">
        <v>22</v>
      </c>
      <c r="J11" s="13">
        <v>13</v>
      </c>
      <c r="K11" s="13">
        <v>6</v>
      </c>
      <c r="L11" s="23"/>
      <c r="M11" s="23"/>
      <c r="N11" s="23"/>
      <c r="O11" s="23"/>
      <c r="P11" s="23"/>
      <c r="Q11" s="23"/>
      <c r="R11" s="23"/>
      <c r="S11" s="23"/>
      <c r="T11" s="23"/>
    </row>
    <row r="12" spans="2:20" ht="18.75" x14ac:dyDescent="0.25">
      <c r="B12" s="51"/>
      <c r="C12" s="18" t="s">
        <v>3</v>
      </c>
      <c r="D12" s="13">
        <v>-5</v>
      </c>
      <c r="E12" s="13">
        <v>0</v>
      </c>
      <c r="F12" s="13">
        <v>-1</v>
      </c>
      <c r="G12" s="13">
        <v>-2</v>
      </c>
      <c r="H12" s="13">
        <v>0</v>
      </c>
      <c r="I12" s="13">
        <v>0</v>
      </c>
      <c r="J12" s="13">
        <v>-1</v>
      </c>
      <c r="K12" s="13">
        <v>-2</v>
      </c>
      <c r="L12" s="23"/>
      <c r="M12" s="23"/>
      <c r="N12" s="23"/>
      <c r="O12" s="23"/>
      <c r="P12" s="23"/>
      <c r="Q12" s="23"/>
      <c r="R12" s="23"/>
      <c r="S12" s="23"/>
      <c r="T12" s="23"/>
    </row>
    <row r="13" spans="2:20" ht="18.75" x14ac:dyDescent="0.25">
      <c r="B13" s="51"/>
      <c r="C13" s="18" t="s">
        <v>4</v>
      </c>
      <c r="D13" s="13">
        <f>D11*2+D12</f>
        <v>19</v>
      </c>
      <c r="E13" s="13">
        <f t="shared" ref="E13:K13" si="2">E11*2+E12</f>
        <v>30</v>
      </c>
      <c r="F13" s="13">
        <f t="shared" si="2"/>
        <v>35</v>
      </c>
      <c r="G13" s="13">
        <f t="shared" si="2"/>
        <v>38</v>
      </c>
      <c r="H13" s="13">
        <f t="shared" si="2"/>
        <v>40</v>
      </c>
      <c r="I13" s="13">
        <f t="shared" si="2"/>
        <v>44</v>
      </c>
      <c r="J13" s="13">
        <f t="shared" si="2"/>
        <v>25</v>
      </c>
      <c r="K13" s="13">
        <f t="shared" si="2"/>
        <v>10</v>
      </c>
      <c r="L13" s="23"/>
      <c r="M13" s="23"/>
      <c r="N13" s="23"/>
      <c r="O13" s="23"/>
      <c r="P13" s="23"/>
      <c r="Q13" s="23"/>
      <c r="R13" s="23"/>
      <c r="S13" s="23"/>
      <c r="T13" s="23"/>
    </row>
    <row r="14" spans="2:20" ht="18.75" x14ac:dyDescent="0.25">
      <c r="B14" s="51" t="s">
        <v>60</v>
      </c>
      <c r="C14" s="18" t="s">
        <v>2</v>
      </c>
      <c r="D14" s="13">
        <v>17</v>
      </c>
      <c r="E14" s="13">
        <v>20</v>
      </c>
      <c r="F14" s="13">
        <v>24</v>
      </c>
      <c r="G14" s="13">
        <v>24</v>
      </c>
      <c r="H14" s="13">
        <v>22</v>
      </c>
      <c r="I14" s="13">
        <v>27</v>
      </c>
      <c r="J14" s="13">
        <v>13</v>
      </c>
      <c r="K14" s="13">
        <v>3</v>
      </c>
      <c r="L14" s="23"/>
      <c r="M14" s="23"/>
      <c r="N14" s="23"/>
      <c r="O14" s="23"/>
      <c r="P14" s="23"/>
      <c r="Q14" s="23"/>
      <c r="R14" s="23"/>
      <c r="S14" s="23"/>
      <c r="T14" s="23"/>
    </row>
    <row r="15" spans="2:20" ht="18.75" x14ac:dyDescent="0.25">
      <c r="B15" s="51"/>
      <c r="C15" s="18" t="s">
        <v>3</v>
      </c>
      <c r="D15" s="13">
        <v>-5</v>
      </c>
      <c r="E15" s="13">
        <v>0</v>
      </c>
      <c r="F15" s="13">
        <v>-1</v>
      </c>
      <c r="G15" s="13">
        <v>-2</v>
      </c>
      <c r="H15" s="13">
        <v>0</v>
      </c>
      <c r="I15" s="13">
        <v>0</v>
      </c>
      <c r="J15" s="13">
        <v>-6</v>
      </c>
      <c r="K15" s="13">
        <v>-2</v>
      </c>
      <c r="L15" s="23"/>
      <c r="M15" s="23"/>
      <c r="N15" s="23"/>
      <c r="O15" s="23"/>
      <c r="P15" s="23"/>
      <c r="Q15" s="23"/>
      <c r="R15" s="23"/>
      <c r="S15" s="23"/>
      <c r="T15" s="23"/>
    </row>
    <row r="16" spans="2:20" ht="18.75" x14ac:dyDescent="0.25">
      <c r="B16" s="51"/>
      <c r="C16" s="18" t="s">
        <v>4</v>
      </c>
      <c r="D16" s="13">
        <f>D14*2+D15</f>
        <v>29</v>
      </c>
      <c r="E16" s="13">
        <f t="shared" ref="E16:J16" si="3">E14*2+E15</f>
        <v>40</v>
      </c>
      <c r="F16" s="13">
        <f t="shared" si="3"/>
        <v>47</v>
      </c>
      <c r="G16" s="13">
        <f t="shared" si="3"/>
        <v>46</v>
      </c>
      <c r="H16" s="13">
        <f t="shared" si="3"/>
        <v>44</v>
      </c>
      <c r="I16" s="13">
        <f t="shared" si="3"/>
        <v>54</v>
      </c>
      <c r="J16" s="13">
        <f t="shared" si="3"/>
        <v>20</v>
      </c>
      <c r="K16" s="13">
        <f>K14*2+K15</f>
        <v>4</v>
      </c>
      <c r="L16" s="23"/>
      <c r="M16" s="23"/>
      <c r="N16" s="23"/>
      <c r="O16" s="23"/>
      <c r="P16" s="23"/>
      <c r="Q16" s="23"/>
      <c r="R16" s="23"/>
      <c r="S16" s="23"/>
      <c r="T16" s="23"/>
    </row>
    <row r="17" spans="2:20" ht="18.75" x14ac:dyDescent="0.25">
      <c r="B17" s="51" t="s">
        <v>61</v>
      </c>
      <c r="C17" s="18" t="s">
        <v>2</v>
      </c>
      <c r="D17" s="13">
        <v>14</v>
      </c>
      <c r="E17" s="13">
        <v>14</v>
      </c>
      <c r="F17" s="13">
        <v>29</v>
      </c>
      <c r="G17" s="13">
        <v>20</v>
      </c>
      <c r="H17" s="13">
        <v>29</v>
      </c>
      <c r="I17" s="13">
        <v>26</v>
      </c>
      <c r="J17" s="13"/>
      <c r="K17" s="13">
        <v>5</v>
      </c>
      <c r="L17" s="23"/>
      <c r="M17" s="23"/>
      <c r="N17" s="23"/>
      <c r="O17" s="23"/>
      <c r="P17" s="23"/>
      <c r="Q17" s="23"/>
      <c r="R17" s="23"/>
      <c r="S17" s="23"/>
      <c r="T17" s="23"/>
    </row>
    <row r="18" spans="2:20" ht="18.75" x14ac:dyDescent="0.25">
      <c r="B18" s="51"/>
      <c r="C18" s="18" t="s">
        <v>3</v>
      </c>
      <c r="D18" s="13">
        <v>-5</v>
      </c>
      <c r="E18" s="13">
        <v>0</v>
      </c>
      <c r="F18" s="13">
        <v>0</v>
      </c>
      <c r="G18" s="13">
        <v>0</v>
      </c>
      <c r="H18" s="13">
        <v>-1</v>
      </c>
      <c r="I18" s="13">
        <v>-2</v>
      </c>
      <c r="J18" s="13"/>
      <c r="K18" s="13">
        <v>-6</v>
      </c>
      <c r="L18" s="23"/>
      <c r="M18" s="23"/>
      <c r="N18" s="23"/>
      <c r="O18" s="23"/>
      <c r="P18" s="23"/>
      <c r="Q18" s="23"/>
      <c r="R18" s="23"/>
      <c r="S18" s="23"/>
      <c r="T18" s="23"/>
    </row>
    <row r="19" spans="2:20" ht="18.75" x14ac:dyDescent="0.25">
      <c r="B19" s="51"/>
      <c r="C19" s="18" t="s">
        <v>4</v>
      </c>
      <c r="D19" s="13">
        <f>D17*2+D18</f>
        <v>23</v>
      </c>
      <c r="E19" s="13">
        <f t="shared" ref="E19:K19" si="4">E17*2+E18</f>
        <v>28</v>
      </c>
      <c r="F19" s="13">
        <f t="shared" si="4"/>
        <v>58</v>
      </c>
      <c r="G19" s="13">
        <f t="shared" si="4"/>
        <v>40</v>
      </c>
      <c r="H19" s="13">
        <f t="shared" si="4"/>
        <v>57</v>
      </c>
      <c r="I19" s="13">
        <f t="shared" si="4"/>
        <v>50</v>
      </c>
      <c r="J19" s="13">
        <f t="shared" si="4"/>
        <v>0</v>
      </c>
      <c r="K19" s="13">
        <f t="shared" si="4"/>
        <v>4</v>
      </c>
      <c r="L19" s="23"/>
      <c r="M19" s="23"/>
      <c r="N19" s="23"/>
      <c r="O19" s="23"/>
      <c r="P19" s="23"/>
      <c r="Q19" s="23"/>
      <c r="R19" s="23"/>
      <c r="S19" s="23"/>
      <c r="T19" s="23"/>
    </row>
    <row r="20" spans="2:20" x14ac:dyDescent="0.25">
      <c r="L20" s="23"/>
      <c r="M20" s="23"/>
      <c r="N20" s="23"/>
      <c r="O20" s="23"/>
      <c r="P20" s="23"/>
      <c r="Q20" s="23"/>
      <c r="R20" s="23"/>
      <c r="S20" s="23"/>
      <c r="T20" s="23"/>
    </row>
    <row r="21" spans="2:20" ht="15" customHeight="1" thickBot="1" x14ac:dyDescent="0.3">
      <c r="L21" s="23"/>
      <c r="M21" s="23"/>
      <c r="N21" s="23"/>
      <c r="O21" s="23"/>
      <c r="P21" s="23"/>
      <c r="Q21" s="23"/>
      <c r="R21" s="23"/>
      <c r="S21" s="23"/>
      <c r="T21" s="23"/>
    </row>
    <row r="22" spans="2:20" ht="39.950000000000003" customHeight="1" thickBot="1" x14ac:dyDescent="0.3">
      <c r="B22" s="45" t="s">
        <v>36</v>
      </c>
      <c r="C22" s="46"/>
      <c r="D22" s="46"/>
      <c r="E22" s="46"/>
      <c r="F22" s="46"/>
      <c r="G22" s="46"/>
      <c r="H22" s="46"/>
      <c r="I22" s="46"/>
      <c r="J22" s="46"/>
      <c r="K22" s="47"/>
      <c r="L22" s="23"/>
      <c r="M22" s="23"/>
      <c r="N22" s="24" t="s">
        <v>50</v>
      </c>
      <c r="O22" s="23"/>
      <c r="P22" s="23"/>
      <c r="Q22" s="23"/>
      <c r="R22" s="23"/>
      <c r="S22" s="23"/>
      <c r="T22" s="23"/>
    </row>
    <row r="23" spans="2:20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3"/>
      <c r="M23" s="23"/>
      <c r="N23" s="26"/>
      <c r="O23" s="23"/>
      <c r="P23" s="23"/>
      <c r="Q23" s="23"/>
      <c r="R23" s="23"/>
      <c r="S23" s="23"/>
      <c r="T23" s="23"/>
    </row>
    <row r="24" spans="2:20" ht="35.1" customHeight="1" x14ac:dyDescent="0.25">
      <c r="B24" s="48" t="s">
        <v>36</v>
      </c>
      <c r="C24" s="48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32</v>
      </c>
      <c r="I24" s="17" t="s">
        <v>33</v>
      </c>
      <c r="J24" s="22" t="s">
        <v>35</v>
      </c>
      <c r="K24" s="22" t="s">
        <v>55</v>
      </c>
      <c r="L24" s="23"/>
      <c r="M24" s="23"/>
      <c r="N24" s="27" t="s">
        <v>51</v>
      </c>
      <c r="O24" s="23"/>
      <c r="P24" s="23"/>
      <c r="Q24" s="23"/>
      <c r="R24" s="23"/>
      <c r="S24" s="23"/>
      <c r="T24" s="23"/>
    </row>
    <row r="25" spans="2:20" ht="35.1" customHeight="1" x14ac:dyDescent="0.25">
      <c r="B25" s="49" t="s">
        <v>1</v>
      </c>
      <c r="C25" s="50"/>
      <c r="D25" s="15">
        <f t="shared" ref="D25:K25" si="5">SUM(D26:D27)</f>
        <v>0</v>
      </c>
      <c r="E25" s="15">
        <f t="shared" si="5"/>
        <v>20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23"/>
      <c r="M25" s="23"/>
      <c r="N25" s="27" t="s">
        <v>52</v>
      </c>
      <c r="O25" s="23"/>
      <c r="P25" s="23"/>
      <c r="Q25" s="23"/>
      <c r="R25" s="23"/>
      <c r="S25" s="23"/>
      <c r="T25" s="23"/>
    </row>
    <row r="26" spans="2:20" ht="18.75" x14ac:dyDescent="0.25">
      <c r="B26" s="35" t="s">
        <v>62</v>
      </c>
      <c r="C26" s="36"/>
      <c r="D26" s="13"/>
      <c r="E26" s="13">
        <v>20</v>
      </c>
      <c r="F26" s="13"/>
      <c r="G26" s="13"/>
      <c r="H26" s="13"/>
      <c r="I26" s="13"/>
      <c r="J26" s="13"/>
      <c r="K26" s="13"/>
      <c r="L26" s="23"/>
      <c r="M26" s="23"/>
      <c r="N26" s="23"/>
      <c r="O26" s="23"/>
      <c r="P26" s="23"/>
      <c r="Q26" s="23"/>
      <c r="R26" s="23"/>
      <c r="S26" s="23"/>
      <c r="T26" s="23"/>
    </row>
    <row r="27" spans="2:20" ht="18.75" x14ac:dyDescent="0.25">
      <c r="B27" s="35"/>
      <c r="C27" s="36"/>
      <c r="D27" s="13"/>
      <c r="E27" s="13"/>
      <c r="F27" s="13"/>
      <c r="G27" s="13"/>
      <c r="H27" s="13"/>
      <c r="I27" s="13"/>
      <c r="J27" s="13"/>
      <c r="K27" s="13"/>
      <c r="L27" s="23"/>
      <c r="M27" s="23"/>
      <c r="N27" s="23"/>
      <c r="O27" s="23"/>
      <c r="P27" s="23"/>
      <c r="Q27" s="23"/>
      <c r="R27" s="23"/>
      <c r="S27" s="23"/>
      <c r="T27" s="23"/>
    </row>
    <row r="28" spans="2:20" x14ac:dyDescent="0.25">
      <c r="L28" s="23"/>
      <c r="M28" s="23"/>
      <c r="N28" s="23"/>
      <c r="O28" s="23"/>
      <c r="P28" s="23"/>
      <c r="Q28" s="23"/>
      <c r="R28" s="23"/>
      <c r="S28" s="23"/>
      <c r="T28" s="23"/>
    </row>
    <row r="29" spans="2:20" ht="15.75" thickBot="1" x14ac:dyDescent="0.3">
      <c r="L29" s="23"/>
      <c r="M29" s="23"/>
      <c r="N29" s="23"/>
      <c r="O29" s="23"/>
      <c r="P29" s="23"/>
      <c r="Q29" s="23"/>
      <c r="R29" s="23"/>
      <c r="S29" s="23"/>
      <c r="T29" s="23"/>
    </row>
    <row r="30" spans="2:20" ht="39.950000000000003" customHeight="1" thickBot="1" x14ac:dyDescent="0.3">
      <c r="B30" s="39" t="s">
        <v>12</v>
      </c>
      <c r="C30" s="40"/>
      <c r="D30" s="40"/>
      <c r="E30" s="40"/>
      <c r="F30" s="40"/>
      <c r="G30" s="40"/>
      <c r="H30" s="40"/>
      <c r="I30" s="40"/>
      <c r="J30" s="40"/>
      <c r="K30" s="41"/>
      <c r="L30" s="23"/>
      <c r="M30" s="23"/>
      <c r="N30" s="24" t="s">
        <v>53</v>
      </c>
      <c r="O30" s="23"/>
      <c r="P30" s="23"/>
      <c r="Q30" s="23"/>
      <c r="R30" s="23"/>
      <c r="S30" s="23"/>
      <c r="T30" s="23"/>
    </row>
    <row r="31" spans="2:20" ht="12.75" customHeight="1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3"/>
      <c r="M31" s="23"/>
      <c r="N31" s="26"/>
      <c r="O31" s="23"/>
      <c r="P31" s="23"/>
      <c r="Q31" s="23"/>
      <c r="R31" s="23"/>
      <c r="S31" s="23"/>
      <c r="T31" s="23"/>
    </row>
    <row r="32" spans="2:20" ht="35.1" customHeight="1" x14ac:dyDescent="0.25">
      <c r="B32" s="42" t="s">
        <v>12</v>
      </c>
      <c r="C32" s="42"/>
      <c r="D32" s="16" t="s">
        <v>0</v>
      </c>
      <c r="E32" s="16" t="s">
        <v>5</v>
      </c>
      <c r="F32" s="16" t="s">
        <v>6</v>
      </c>
      <c r="G32" s="16" t="s">
        <v>7</v>
      </c>
      <c r="H32" s="16" t="s">
        <v>32</v>
      </c>
      <c r="I32" s="16" t="s">
        <v>33</v>
      </c>
      <c r="J32" s="20" t="s">
        <v>35</v>
      </c>
      <c r="K32" s="20" t="s">
        <v>55</v>
      </c>
      <c r="L32" s="23"/>
      <c r="M32" s="23"/>
      <c r="N32" s="25" t="s">
        <v>54</v>
      </c>
      <c r="O32" s="23"/>
      <c r="P32" s="23"/>
      <c r="Q32" s="23"/>
      <c r="R32" s="23"/>
      <c r="S32" s="23"/>
      <c r="T32" s="23"/>
    </row>
    <row r="33" spans="2:20" ht="35.1" customHeight="1" x14ac:dyDescent="0.25">
      <c r="B33" s="37" t="s">
        <v>1</v>
      </c>
      <c r="C33" s="38"/>
      <c r="D33" s="11">
        <f>D34*5+D35*5+D36</f>
        <v>141</v>
      </c>
      <c r="E33" s="11">
        <f>E34*5+E35*5+E36</f>
        <v>36</v>
      </c>
      <c r="F33" s="11">
        <f t="shared" ref="F33:K33" si="6">F34*5+F35*5+F36</f>
        <v>154</v>
      </c>
      <c r="G33" s="11">
        <f t="shared" si="6"/>
        <v>102</v>
      </c>
      <c r="H33" s="11">
        <f t="shared" si="6"/>
        <v>25</v>
      </c>
      <c r="I33" s="11">
        <f t="shared" si="6"/>
        <v>130</v>
      </c>
      <c r="J33" s="11">
        <f t="shared" si="6"/>
        <v>12</v>
      </c>
      <c r="K33" s="11">
        <f t="shared" si="6"/>
        <v>20</v>
      </c>
      <c r="L33" s="23"/>
      <c r="M33" s="23"/>
      <c r="N33" s="27" t="s">
        <v>51</v>
      </c>
      <c r="O33" s="23"/>
      <c r="P33" s="23"/>
      <c r="Q33" s="23"/>
      <c r="R33" s="23"/>
      <c r="S33" s="23"/>
      <c r="T33" s="23"/>
    </row>
    <row r="34" spans="2:20" ht="18.75" x14ac:dyDescent="0.25">
      <c r="B34" s="35" t="s">
        <v>9</v>
      </c>
      <c r="C34" s="36"/>
      <c r="D34" s="13">
        <v>14</v>
      </c>
      <c r="E34" s="13">
        <v>6</v>
      </c>
      <c r="F34" s="13">
        <v>17</v>
      </c>
      <c r="G34" s="13">
        <v>13</v>
      </c>
      <c r="H34" s="13">
        <v>5</v>
      </c>
      <c r="I34" s="13">
        <v>13</v>
      </c>
      <c r="J34" s="13">
        <v>3</v>
      </c>
      <c r="K34" s="13">
        <v>4</v>
      </c>
      <c r="L34" s="23"/>
      <c r="M34" s="23"/>
      <c r="N34" s="23"/>
      <c r="O34" s="23"/>
      <c r="P34" s="23"/>
      <c r="Q34" s="23"/>
      <c r="R34" s="23"/>
      <c r="S34" s="23"/>
      <c r="T34" s="23"/>
    </row>
    <row r="35" spans="2:20" ht="18.75" x14ac:dyDescent="0.25">
      <c r="B35" s="35" t="s">
        <v>47</v>
      </c>
      <c r="C35" s="36"/>
      <c r="D35" s="13">
        <v>15</v>
      </c>
      <c r="E35" s="13">
        <v>3</v>
      </c>
      <c r="F35" s="13">
        <v>14</v>
      </c>
      <c r="G35" s="13">
        <v>8</v>
      </c>
      <c r="H35" s="13"/>
      <c r="I35" s="13">
        <v>13</v>
      </c>
      <c r="J35" s="13"/>
      <c r="K35" s="13"/>
      <c r="L35" s="23"/>
      <c r="M35" s="23"/>
      <c r="N35" s="23"/>
      <c r="O35" s="23"/>
      <c r="P35" s="23"/>
      <c r="Q35" s="23"/>
      <c r="R35" s="23"/>
      <c r="S35" s="23"/>
      <c r="T35" s="23"/>
    </row>
    <row r="36" spans="2:20" ht="18.75" x14ac:dyDescent="0.25">
      <c r="B36" s="35" t="s">
        <v>10</v>
      </c>
      <c r="C36" s="36"/>
      <c r="D36" s="13">
        <v>-4</v>
      </c>
      <c r="E36" s="13">
        <v>-9</v>
      </c>
      <c r="F36" s="13">
        <v>-1</v>
      </c>
      <c r="G36" s="13">
        <v>-3</v>
      </c>
      <c r="H36" s="13"/>
      <c r="I36" s="13"/>
      <c r="J36" s="13">
        <v>-3</v>
      </c>
      <c r="K36" s="1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25">
      <c r="L37" s="23"/>
      <c r="M37" s="23"/>
      <c r="N37" s="23"/>
      <c r="O37" s="23"/>
      <c r="P37" s="23"/>
      <c r="Q37" s="23"/>
      <c r="R37" s="23"/>
      <c r="S37" s="23"/>
      <c r="T37" s="23"/>
    </row>
    <row r="38" spans="2:20" x14ac:dyDescent="0.25">
      <c r="L38" s="23"/>
      <c r="M38" s="23"/>
      <c r="N38" s="23"/>
      <c r="O38" s="23"/>
      <c r="P38" s="23"/>
      <c r="Q38" s="23"/>
      <c r="R38" s="23"/>
      <c r="S38" s="23"/>
      <c r="T38" s="23"/>
    </row>
    <row r="39" spans="2:20" x14ac:dyDescent="0.25">
      <c r="L39" s="23"/>
      <c r="M39" s="23"/>
      <c r="N39" s="23"/>
      <c r="O39" s="23"/>
      <c r="P39" s="23"/>
      <c r="Q39" s="23"/>
      <c r="R39" s="23"/>
      <c r="S39" s="23"/>
      <c r="T39" s="23"/>
    </row>
    <row r="40" spans="2:20" x14ac:dyDescent="0.25"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25">
      <c r="L41" s="23"/>
      <c r="M41" s="23"/>
      <c r="N41" s="23"/>
      <c r="O41" s="23"/>
      <c r="P41" s="23"/>
      <c r="Q41" s="23"/>
      <c r="R41" s="23"/>
      <c r="S41" s="23"/>
      <c r="T41" s="23"/>
    </row>
    <row r="42" spans="2:20" ht="15.75" customHeight="1" x14ac:dyDescent="0.25">
      <c r="L42" s="23"/>
      <c r="M42" s="23"/>
      <c r="N42" s="23"/>
      <c r="O42" s="23"/>
      <c r="P42" s="23"/>
      <c r="Q42" s="23"/>
      <c r="R42" s="23"/>
      <c r="S42" s="23"/>
      <c r="T42" s="23"/>
    </row>
    <row r="43" spans="2:20" ht="15.75" customHeight="1" x14ac:dyDescent="0.25"/>
    <row r="44" spans="2:20" ht="15.75" customHeight="1" x14ac:dyDescent="0.25"/>
    <row r="45" spans="2:20" ht="15.75" customHeight="1" x14ac:dyDescent="0.25"/>
  </sheetData>
  <mergeCells count="18">
    <mergeCell ref="B2:K2"/>
    <mergeCell ref="B22:K22"/>
    <mergeCell ref="B24:C24"/>
    <mergeCell ref="B25:C25"/>
    <mergeCell ref="B26:C26"/>
    <mergeCell ref="B17:B19"/>
    <mergeCell ref="B4:K4"/>
    <mergeCell ref="B6:C6"/>
    <mergeCell ref="B8:B10"/>
    <mergeCell ref="B11:B13"/>
    <mergeCell ref="B14:B16"/>
    <mergeCell ref="B27:C27"/>
    <mergeCell ref="B36:C36"/>
    <mergeCell ref="B33:C33"/>
    <mergeCell ref="B35:C35"/>
    <mergeCell ref="B30:K30"/>
    <mergeCell ref="B32:C32"/>
    <mergeCell ref="B34:C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2020-11-03T18:32:40Z</dcterms:modified>
</cp:coreProperties>
</file>