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D33" i="1"/>
  <c r="E16" i="1"/>
  <c r="F16" i="1"/>
  <c r="G16" i="1"/>
  <c r="H16" i="1"/>
  <c r="I16" i="1"/>
  <c r="J16" i="1"/>
  <c r="K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I7" i="1" l="1"/>
  <c r="H7" i="1"/>
  <c r="G7" i="1"/>
  <c r="E7" i="1"/>
  <c r="D7" i="1"/>
  <c r="J7" i="1"/>
  <c r="K7" i="1"/>
  <c r="F7" i="1"/>
  <c r="F5" i="8"/>
  <c r="F4" i="8"/>
  <c r="F8" i="8"/>
  <c r="F6" i="8"/>
  <c r="F11" i="8"/>
  <c r="F10" i="8"/>
  <c r="F7" i="8"/>
  <c r="F9" i="8"/>
  <c r="E22" i="1"/>
  <c r="E5" i="8" s="1"/>
  <c r="F22" i="1"/>
  <c r="E4" i="8" s="1"/>
  <c r="G22" i="1"/>
  <c r="E8" i="8" s="1"/>
  <c r="H22" i="1"/>
  <c r="E6" i="8" s="1"/>
  <c r="I22" i="1"/>
  <c r="E11" i="8" s="1"/>
  <c r="J22" i="1"/>
  <c r="E10" i="8" s="1"/>
  <c r="K22" i="1"/>
  <c r="E7" i="8" s="1"/>
  <c r="D22" i="1"/>
  <c r="E9" i="8" s="1"/>
  <c r="D4" i="8" l="1"/>
  <c r="C4" i="8" s="1"/>
  <c r="D10" i="8"/>
  <c r="C10" i="8" s="1"/>
  <c r="D6" i="8"/>
  <c r="C6" i="8" s="1"/>
  <c r="D7" i="8"/>
  <c r="C7" i="8" s="1"/>
  <c r="D11" i="8"/>
  <c r="C11" i="8" s="1"/>
  <c r="D8" i="8"/>
  <c r="C8" i="8" s="1"/>
  <c r="D5" i="8"/>
  <c r="C5" i="8" s="1"/>
  <c r="D9" i="8" l="1"/>
  <c r="C9" i="8" s="1"/>
</calcChain>
</file>

<file path=xl/sharedStrings.xml><?xml version="1.0" encoding="utf-8"?>
<sst xmlns="http://schemas.openxmlformats.org/spreadsheetml/2006/main" count="90" uniqueCount="63">
  <si>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</si>
  <si>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</si>
  <si>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</si>
  <si>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</si>
  <si>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</si>
  <si>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</si>
  <si>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</si>
  <si>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</si>
  <si>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</si>
  <si>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</si>
  <si>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</si>
  <si>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</si>
  <si>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</si>
  <si>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</si>
  <si>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</si>
  <si>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</si>
  <si>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</si>
  <si>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</si>
  <si>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</si>
  <si>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</si>
  <si>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</si>
  <si>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</si>
  <si>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</si>
  <si>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</si>
  <si>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</si>
  <si>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</si>
  <si>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</si>
  <si>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8º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</si>
  <si>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</si>
  <si>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</si>
  <si>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</si>
  <si>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</si>
  <si>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</si>
  <si>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</si>
  <si>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</si>
  <si>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</si>
  <si>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 ESO H</t>
  </si>
  <si>
    <t>1ºESO G</t>
  </si>
  <si>
    <t>1ºESO H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</si>
  <si>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</si>
  <si>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</si>
  <si>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</si>
  <si>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</si>
  <si>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</si>
  <si>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</si>
  <si>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</si>
  <si>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</si>
  <si>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</si>
  <si>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</si>
  <si>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</si>
  <si>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</si>
  <si>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</si>
  <si>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</si>
  <si>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</si>
  <si>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</si>
  <si>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PUNTUACIÓN Y CLASIFICACIÓN CORRESPONDIENTE A ABRIL</t>
  </si>
  <si>
    <t>1º ESO - MES DE ABRIL</t>
  </si>
  <si>
    <t>Del 3 al 7 de abril</t>
  </si>
  <si>
    <t>Del 24 al 28 de abril</t>
  </si>
  <si>
    <t>Del 18 al 21 de abril</t>
  </si>
  <si>
    <t>Programa de Alumnado Ayudante (marzo)</t>
  </si>
  <si>
    <t>Programa de Alumnado Ayudante (abril)</t>
  </si>
  <si>
    <t>Ajedrez viviente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</si>
</sst>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29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31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32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30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52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3" zoomScale="70" zoomScaleNormal="70" workbookViewId="0">
      <selection activeCell="N7" sqref="N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50</v>
      </c>
      <c r="B2" s="24" t="s">
        <v>49</v>
      </c>
      <c r="C2" s="23" t="s">
        <v>28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48</v>
      </c>
      <c r="D3" s="12" t="s">
        <v>47</v>
      </c>
      <c r="E3" s="12" t="s">
        <v>46</v>
      </c>
      <c r="F3" s="12" t="s">
        <v>45</v>
      </c>
      <c r="G3" s="1"/>
    </row>
    <row r="4" spans="1:7" ht="32.25" thickTop="1" thickBot="1" x14ac:dyDescent="0.5">
      <c r="A4" s="3" t="s">
        <v>20</v>
      </c>
      <c r="B4" s="3" t="s">
        <v>15</v>
      </c>
      <c r="C4" s="9">
        <f>D4+E4+F4</f>
        <v>144</v>
      </c>
      <c r="D4" s="8">
        <f>APARTADOS!F7</f>
        <v>74</v>
      </c>
      <c r="E4" s="8">
        <f>APARTADOS!F22</f>
        <v>60</v>
      </c>
      <c r="F4" s="8">
        <f>APARTADOS!F33</f>
        <v>10</v>
      </c>
    </row>
    <row r="5" spans="1:7" ht="32.25" thickTop="1" thickBot="1" x14ac:dyDescent="0.5">
      <c r="A5" s="3" t="s">
        <v>21</v>
      </c>
      <c r="B5" s="3" t="s">
        <v>14</v>
      </c>
      <c r="C5" s="9">
        <f>D5+E5+F5</f>
        <v>100</v>
      </c>
      <c r="D5" s="8">
        <f>APARTADOS!E7</f>
        <v>62</v>
      </c>
      <c r="E5" s="8">
        <f>APARTADOS!E22</f>
        <v>40</v>
      </c>
      <c r="F5" s="8">
        <f>APARTADOS!E33</f>
        <v>-2</v>
      </c>
    </row>
    <row r="6" spans="1:7" ht="32.25" thickTop="1" thickBot="1" x14ac:dyDescent="0.5">
      <c r="A6" s="3" t="s">
        <v>22</v>
      </c>
      <c r="B6" s="3" t="s">
        <v>17</v>
      </c>
      <c r="C6" s="9">
        <f>D6+E6+F6</f>
        <v>92</v>
      </c>
      <c r="D6" s="8">
        <f>APARTADOS!H7</f>
        <v>69</v>
      </c>
      <c r="E6" s="8">
        <f>APARTADOS!H22</f>
        <v>25</v>
      </c>
      <c r="F6" s="8">
        <f>APARTADOS!H33</f>
        <v>-2</v>
      </c>
    </row>
    <row r="7" spans="1:7" ht="32.25" thickTop="1" thickBot="1" x14ac:dyDescent="0.5">
      <c r="A7" s="3" t="s">
        <v>23</v>
      </c>
      <c r="B7" s="3" t="s">
        <v>36</v>
      </c>
      <c r="C7" s="9">
        <f>D7+E7+F7</f>
        <v>79</v>
      </c>
      <c r="D7" s="8">
        <f>APARTADOS!K7</f>
        <v>51</v>
      </c>
      <c r="E7" s="8">
        <f>APARTADOS!K22</f>
        <v>0</v>
      </c>
      <c r="F7" s="8">
        <f>APARTADOS!K33</f>
        <v>28</v>
      </c>
    </row>
    <row r="8" spans="1:7" ht="32.25" thickTop="1" thickBot="1" x14ac:dyDescent="0.5">
      <c r="A8" s="3" t="s">
        <v>24</v>
      </c>
      <c r="B8" s="3" t="s">
        <v>16</v>
      </c>
      <c r="C8" s="9">
        <f>D8+E8+F8</f>
        <v>50</v>
      </c>
      <c r="D8" s="8">
        <f>APARTADOS!G7</f>
        <v>58</v>
      </c>
      <c r="E8" s="8">
        <f>APARTADOS!G22</f>
        <v>0</v>
      </c>
      <c r="F8" s="8">
        <f>APARTADOS!G33</f>
        <v>-8</v>
      </c>
    </row>
    <row r="9" spans="1:7" ht="32.25" thickTop="1" thickBot="1" x14ac:dyDescent="0.5">
      <c r="A9" s="3" t="s">
        <v>25</v>
      </c>
      <c r="B9" s="3" t="s">
        <v>13</v>
      </c>
      <c r="C9" s="9">
        <f>D9+E9+F9</f>
        <v>44</v>
      </c>
      <c r="D9" s="8">
        <f>APARTADOS!D7</f>
        <v>28</v>
      </c>
      <c r="E9" s="8">
        <f>APARTADOS!D22</f>
        <v>30</v>
      </c>
      <c r="F9" s="8">
        <f>APARTADOS!D33</f>
        <v>-14</v>
      </c>
    </row>
    <row r="10" spans="1:7" ht="32.25" thickTop="1" thickBot="1" x14ac:dyDescent="0.5">
      <c r="A10" s="3" t="s">
        <v>26</v>
      </c>
      <c r="B10" s="3" t="s">
        <v>35</v>
      </c>
      <c r="C10" s="9">
        <f>D10+E10+F10</f>
        <v>35</v>
      </c>
      <c r="D10" s="8">
        <f>APARTADOS!J7</f>
        <v>37</v>
      </c>
      <c r="E10" s="8">
        <f>APARTADOS!J22</f>
        <v>0</v>
      </c>
      <c r="F10" s="8">
        <f>APARTADOS!J33</f>
        <v>-2</v>
      </c>
    </row>
    <row r="11" spans="1:7" ht="32.25" thickTop="1" thickBot="1" x14ac:dyDescent="0.5">
      <c r="A11" s="3" t="s">
        <v>27</v>
      </c>
      <c r="B11" s="3" t="s">
        <v>18</v>
      </c>
      <c r="C11" s="9">
        <f>D11+E11+F11</f>
        <v>25</v>
      </c>
      <c r="D11" s="8">
        <f>APARTADOS!I7</f>
        <v>39</v>
      </c>
      <c r="E11" s="8">
        <f>APARTADOS!I22</f>
        <v>0</v>
      </c>
      <c r="F11" s="8">
        <f>APARTADOS!I33</f>
        <v>-14</v>
      </c>
    </row>
    <row r="12" spans="1:7" ht="15.75" thickTop="1" x14ac:dyDescent="0.25"/>
    <row r="13" spans="1:7" ht="15.75" customHeight="1" x14ac:dyDescent="0.25">
      <c r="A13" s="26" t="s">
        <v>55</v>
      </c>
      <c r="B13" s="26"/>
      <c r="C13" s="26"/>
      <c r="D13" s="26"/>
      <c r="E13" s="26"/>
      <c r="F13" s="26"/>
    </row>
    <row r="14" spans="1:7" ht="61.5" customHeight="1" x14ac:dyDescent="0.25">
      <c r="A14" s="26"/>
      <c r="B14" s="26"/>
      <c r="C14" s="26"/>
      <c r="D14" s="26"/>
      <c r="E14" s="26"/>
      <c r="F14" s="26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topLeftCell="A11" zoomScale="85" zoomScaleNormal="85" workbookViewId="0">
      <selection activeCell="L36" sqref="L3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1" width="9.28515625" customWidth="1"/>
  </cols>
  <sheetData>
    <row r="2" spans="2:17" ht="36" x14ac:dyDescent="0.55000000000000004">
      <c r="B2" s="31" t="s">
        <v>56</v>
      </c>
      <c r="C2" s="32"/>
      <c r="D2" s="32"/>
      <c r="E2" s="32"/>
      <c r="F2" s="32"/>
      <c r="G2" s="32"/>
      <c r="H2" s="32"/>
      <c r="I2" s="32"/>
      <c r="J2" s="32"/>
      <c r="K2" s="32"/>
    </row>
    <row r="3" spans="2:17" ht="15.75" thickBot="1" x14ac:dyDescent="0.3"/>
    <row r="4" spans="2:17" ht="44.25" customHeight="1" thickBot="1" x14ac:dyDescent="0.3">
      <c r="B4" s="49" t="s">
        <v>11</v>
      </c>
      <c r="C4" s="50"/>
      <c r="D4" s="50"/>
      <c r="E4" s="50"/>
      <c r="F4" s="50"/>
      <c r="G4" s="50"/>
      <c r="H4" s="50"/>
      <c r="I4" s="50"/>
      <c r="J4" s="50"/>
      <c r="K4" s="51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7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33</v>
      </c>
      <c r="I6" s="19" t="s">
        <v>34</v>
      </c>
      <c r="J6" s="19" t="s">
        <v>37</v>
      </c>
      <c r="K6" s="19" t="s">
        <v>38</v>
      </c>
      <c r="N6" s="34" t="s">
        <v>40</v>
      </c>
      <c r="O6" s="34"/>
      <c r="P6" s="34"/>
      <c r="Q6" s="34"/>
    </row>
    <row r="7" spans="2:17" ht="35.1" customHeight="1" x14ac:dyDescent="0.25">
      <c r="B7" s="19" t="s">
        <v>8</v>
      </c>
      <c r="C7" s="19" t="s">
        <v>1</v>
      </c>
      <c r="D7" s="14">
        <f>D10+D13+D16</f>
        <v>28</v>
      </c>
      <c r="E7" s="14">
        <f t="shared" ref="E7:K7" si="0">E10+E13+E16</f>
        <v>62</v>
      </c>
      <c r="F7" s="14">
        <f t="shared" si="0"/>
        <v>74</v>
      </c>
      <c r="G7" s="14">
        <f t="shared" si="0"/>
        <v>58</v>
      </c>
      <c r="H7" s="14">
        <f t="shared" si="0"/>
        <v>69</v>
      </c>
      <c r="I7" s="14">
        <f t="shared" si="0"/>
        <v>39</v>
      </c>
      <c r="J7" s="14">
        <f t="shared" si="0"/>
        <v>37</v>
      </c>
      <c r="K7" s="14">
        <f t="shared" si="0"/>
        <v>51</v>
      </c>
      <c r="N7" s="35" t="s">
        <v>41</v>
      </c>
      <c r="O7" s="35"/>
      <c r="P7" s="35"/>
      <c r="Q7" s="35"/>
    </row>
    <row r="8" spans="2:17" ht="18.75" x14ac:dyDescent="0.25">
      <c r="B8" s="44" t="s">
        <v>57</v>
      </c>
      <c r="C8" s="18" t="s">
        <v>2</v>
      </c>
      <c r="D8" s="13">
        <v>8</v>
      </c>
      <c r="E8" s="13">
        <v>7</v>
      </c>
      <c r="F8" s="13">
        <v>14</v>
      </c>
      <c r="G8" s="13">
        <v>11</v>
      </c>
      <c r="H8" s="13">
        <v>8</v>
      </c>
      <c r="I8" s="13">
        <v>10</v>
      </c>
      <c r="J8" s="13">
        <v>12</v>
      </c>
      <c r="K8" s="13">
        <v>8</v>
      </c>
    </row>
    <row r="9" spans="2:17" ht="18.75" x14ac:dyDescent="0.25">
      <c r="B9" s="44"/>
      <c r="C9" s="18" t="s">
        <v>3</v>
      </c>
      <c r="D9" s="13">
        <v>-3</v>
      </c>
      <c r="E9" s="13">
        <v>-1</v>
      </c>
      <c r="F9" s="13">
        <v>0</v>
      </c>
      <c r="G9" s="13">
        <v>0</v>
      </c>
      <c r="H9" s="13">
        <v>0</v>
      </c>
      <c r="I9" s="13">
        <v>0</v>
      </c>
      <c r="J9" s="13">
        <v>-2</v>
      </c>
      <c r="K9" s="13">
        <v>0</v>
      </c>
    </row>
    <row r="10" spans="2:17" ht="18.75" x14ac:dyDescent="0.25">
      <c r="B10" s="44"/>
      <c r="C10" s="18" t="s">
        <v>4</v>
      </c>
      <c r="D10" s="13">
        <f>D8*2+D9</f>
        <v>13</v>
      </c>
      <c r="E10" s="13">
        <f t="shared" ref="E10:K10" si="1">E8*2+E9</f>
        <v>13</v>
      </c>
      <c r="F10" s="13">
        <f t="shared" si="1"/>
        <v>28</v>
      </c>
      <c r="G10" s="13">
        <f t="shared" si="1"/>
        <v>22</v>
      </c>
      <c r="H10" s="13">
        <f t="shared" si="1"/>
        <v>16</v>
      </c>
      <c r="I10" s="13">
        <f t="shared" si="1"/>
        <v>20</v>
      </c>
      <c r="J10" s="13">
        <f t="shared" si="1"/>
        <v>22</v>
      </c>
      <c r="K10" s="13">
        <f t="shared" si="1"/>
        <v>16</v>
      </c>
    </row>
    <row r="11" spans="2:17" ht="18.75" x14ac:dyDescent="0.25">
      <c r="B11" s="44" t="s">
        <v>59</v>
      </c>
      <c r="C11" s="18" t="s">
        <v>2</v>
      </c>
      <c r="D11" s="13">
        <v>9</v>
      </c>
      <c r="E11" s="13">
        <v>13</v>
      </c>
      <c r="F11" s="13">
        <v>10</v>
      </c>
      <c r="G11" s="13">
        <v>9</v>
      </c>
      <c r="H11" s="13">
        <v>12</v>
      </c>
      <c r="I11" s="13"/>
      <c r="J11" s="13">
        <v>8</v>
      </c>
      <c r="K11" s="13">
        <v>7</v>
      </c>
    </row>
    <row r="12" spans="2:17" ht="18.75" x14ac:dyDescent="0.25">
      <c r="B12" s="44"/>
      <c r="C12" s="18" t="s">
        <v>3</v>
      </c>
      <c r="D12" s="13">
        <v>-1</v>
      </c>
      <c r="E12" s="13">
        <v>0</v>
      </c>
      <c r="F12" s="13">
        <v>0</v>
      </c>
      <c r="G12" s="13">
        <v>0</v>
      </c>
      <c r="H12" s="13">
        <v>-2</v>
      </c>
      <c r="I12" s="13"/>
      <c r="J12" s="13">
        <v>-1</v>
      </c>
      <c r="K12" s="13">
        <v>-1</v>
      </c>
    </row>
    <row r="13" spans="2:17" ht="18.75" x14ac:dyDescent="0.25">
      <c r="B13" s="44"/>
      <c r="C13" s="18" t="s">
        <v>4</v>
      </c>
      <c r="D13" s="13">
        <f>D11*2+D12</f>
        <v>17</v>
      </c>
      <c r="E13" s="13">
        <f t="shared" ref="E13:K13" si="2">E11*2+E12</f>
        <v>26</v>
      </c>
      <c r="F13" s="13">
        <f t="shared" si="2"/>
        <v>20</v>
      </c>
      <c r="G13" s="13">
        <f t="shared" si="2"/>
        <v>18</v>
      </c>
      <c r="H13" s="13">
        <f t="shared" si="2"/>
        <v>22</v>
      </c>
      <c r="I13" s="13">
        <f t="shared" si="2"/>
        <v>0</v>
      </c>
      <c r="J13" s="13">
        <f t="shared" si="2"/>
        <v>15</v>
      </c>
      <c r="K13" s="13">
        <f t="shared" si="2"/>
        <v>13</v>
      </c>
    </row>
    <row r="14" spans="2:17" ht="18.75" x14ac:dyDescent="0.25">
      <c r="B14" s="44" t="s">
        <v>58</v>
      </c>
      <c r="C14" s="18" t="s">
        <v>2</v>
      </c>
      <c r="D14" s="13">
        <v>1</v>
      </c>
      <c r="E14" s="13">
        <v>12</v>
      </c>
      <c r="F14" s="13">
        <v>13</v>
      </c>
      <c r="G14" s="13">
        <v>9</v>
      </c>
      <c r="H14" s="13">
        <v>16</v>
      </c>
      <c r="I14" s="13">
        <v>11</v>
      </c>
      <c r="J14" s="13"/>
      <c r="K14" s="13">
        <v>12</v>
      </c>
    </row>
    <row r="15" spans="2:17" ht="18.75" x14ac:dyDescent="0.25">
      <c r="B15" s="44"/>
      <c r="C15" s="18" t="s">
        <v>3</v>
      </c>
      <c r="D15" s="13">
        <v>-4</v>
      </c>
      <c r="E15" s="13">
        <v>-1</v>
      </c>
      <c r="F15" s="13">
        <v>0</v>
      </c>
      <c r="G15" s="13">
        <v>0</v>
      </c>
      <c r="H15" s="13">
        <v>-1</v>
      </c>
      <c r="I15" s="13">
        <v>-3</v>
      </c>
      <c r="J15" s="13"/>
      <c r="K15" s="13">
        <v>-2</v>
      </c>
    </row>
    <row r="16" spans="2:17" ht="18.75" x14ac:dyDescent="0.25">
      <c r="B16" s="44"/>
      <c r="C16" s="18" t="s">
        <v>4</v>
      </c>
      <c r="D16" s="13">
        <f>D14*2+D15</f>
        <v>-2</v>
      </c>
      <c r="E16" s="13">
        <f t="shared" ref="E16:K16" si="3">E14*2+E15</f>
        <v>23</v>
      </c>
      <c r="F16" s="13">
        <f t="shared" si="3"/>
        <v>26</v>
      </c>
      <c r="G16" s="13">
        <f t="shared" si="3"/>
        <v>18</v>
      </c>
      <c r="H16" s="13">
        <f t="shared" si="3"/>
        <v>31</v>
      </c>
      <c r="I16" s="13">
        <f t="shared" si="3"/>
        <v>19</v>
      </c>
      <c r="J16" s="13">
        <f t="shared" si="3"/>
        <v>0</v>
      </c>
      <c r="K16" s="13">
        <f t="shared" si="3"/>
        <v>22</v>
      </c>
    </row>
    <row r="18" spans="2:17" ht="15.75" thickBot="1" x14ac:dyDescent="0.3"/>
    <row r="19" spans="2:17" ht="39.950000000000003" customHeight="1" thickBot="1" x14ac:dyDescent="0.3">
      <c r="B19" s="38" t="s">
        <v>39</v>
      </c>
      <c r="C19" s="39"/>
      <c r="D19" s="39"/>
      <c r="E19" s="39"/>
      <c r="F19" s="39"/>
      <c r="G19" s="39"/>
      <c r="H19" s="39"/>
      <c r="I19" s="39"/>
      <c r="J19" s="39"/>
      <c r="K19" s="40"/>
    </row>
    <row r="20" spans="2:17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7" ht="35.1" customHeight="1" x14ac:dyDescent="0.25">
      <c r="B21" s="41" t="s">
        <v>39</v>
      </c>
      <c r="C21" s="41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33</v>
      </c>
      <c r="I21" s="17" t="s">
        <v>34</v>
      </c>
      <c r="J21" s="17" t="s">
        <v>37</v>
      </c>
      <c r="K21" s="17" t="s">
        <v>38</v>
      </c>
      <c r="N21" s="33" t="s">
        <v>51</v>
      </c>
      <c r="O21" s="33"/>
      <c r="P21" s="33"/>
      <c r="Q21" s="33"/>
    </row>
    <row r="22" spans="2:17" ht="35.1" customHeight="1" x14ac:dyDescent="0.25">
      <c r="B22" s="42" t="s">
        <v>1</v>
      </c>
      <c r="C22" s="43"/>
      <c r="D22" s="15">
        <f>SUM(D23:D27)</f>
        <v>30</v>
      </c>
      <c r="E22" s="15">
        <f t="shared" ref="E22:K22" si="4">SUM(E23:E27)</f>
        <v>40</v>
      </c>
      <c r="F22" s="15">
        <f t="shared" si="4"/>
        <v>60</v>
      </c>
      <c r="G22" s="15">
        <f t="shared" si="4"/>
        <v>0</v>
      </c>
      <c r="H22" s="15">
        <f t="shared" si="4"/>
        <v>25</v>
      </c>
      <c r="I22" s="15">
        <f t="shared" si="4"/>
        <v>0</v>
      </c>
      <c r="J22" s="15">
        <f t="shared" si="4"/>
        <v>0</v>
      </c>
      <c r="K22" s="15">
        <f t="shared" si="4"/>
        <v>0</v>
      </c>
    </row>
    <row r="23" spans="2:17" ht="21" customHeight="1" x14ac:dyDescent="0.25">
      <c r="B23" s="27" t="s">
        <v>60</v>
      </c>
      <c r="C23" s="28"/>
      <c r="D23" s="13">
        <v>30</v>
      </c>
      <c r="E23" s="13"/>
      <c r="F23" s="13">
        <v>30</v>
      </c>
      <c r="G23" s="13"/>
      <c r="H23" s="13"/>
      <c r="I23" s="13"/>
      <c r="J23" s="13"/>
      <c r="K23" s="13"/>
    </row>
    <row r="24" spans="2:17" ht="19.5" customHeight="1" x14ac:dyDescent="0.25">
      <c r="B24" s="27" t="s">
        <v>61</v>
      </c>
      <c r="C24" s="28"/>
      <c r="D24" s="13"/>
      <c r="E24" s="13">
        <v>40</v>
      </c>
      <c r="F24" s="13">
        <v>30</v>
      </c>
      <c r="G24" s="13"/>
      <c r="H24" s="13"/>
      <c r="I24" s="13"/>
      <c r="J24" s="13"/>
      <c r="K24" s="13"/>
    </row>
    <row r="25" spans="2:17" ht="18.75" x14ac:dyDescent="0.25">
      <c r="B25" s="27" t="s">
        <v>62</v>
      </c>
      <c r="C25" s="28"/>
      <c r="D25" s="13"/>
      <c r="E25" s="13"/>
      <c r="F25" s="13"/>
      <c r="G25" s="13"/>
      <c r="H25" s="13">
        <v>25</v>
      </c>
      <c r="I25" s="13"/>
      <c r="J25" s="13"/>
      <c r="K25" s="13"/>
    </row>
    <row r="26" spans="2:17" ht="16.5" customHeight="1" x14ac:dyDescent="0.25">
      <c r="B26" s="27"/>
      <c r="C26" s="28"/>
      <c r="D26" s="13"/>
      <c r="E26" s="13"/>
      <c r="F26" s="13"/>
      <c r="G26" s="13"/>
      <c r="H26" s="13"/>
      <c r="I26" s="13"/>
      <c r="J26" s="13"/>
      <c r="K26" s="13"/>
    </row>
    <row r="27" spans="2:17" ht="18.75" x14ac:dyDescent="0.25">
      <c r="B27" s="27"/>
      <c r="C27" s="28"/>
      <c r="D27" s="13"/>
      <c r="E27" s="13"/>
      <c r="F27" s="13"/>
      <c r="G27" s="13"/>
      <c r="H27" s="13"/>
      <c r="I27" s="13"/>
      <c r="J27" s="13"/>
      <c r="K27" s="13"/>
    </row>
    <row r="29" spans="2:17" ht="15.75" thickBot="1" x14ac:dyDescent="0.3"/>
    <row r="30" spans="2:17" ht="39.950000000000003" customHeight="1" thickBot="1" x14ac:dyDescent="0.3">
      <c r="B30" s="45" t="s">
        <v>12</v>
      </c>
      <c r="C30" s="46"/>
      <c r="D30" s="46"/>
      <c r="E30" s="46"/>
      <c r="F30" s="46"/>
      <c r="G30" s="46"/>
      <c r="H30" s="46"/>
      <c r="I30" s="46"/>
      <c r="J30" s="46"/>
      <c r="K30" s="47"/>
      <c r="N30" s="36" t="s">
        <v>53</v>
      </c>
      <c r="O30" s="36"/>
      <c r="P30" s="36"/>
      <c r="Q30" s="36"/>
    </row>
    <row r="31" spans="2:17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2:17" ht="35.1" customHeight="1" x14ac:dyDescent="0.25">
      <c r="B32" s="48" t="s">
        <v>12</v>
      </c>
      <c r="C32" s="48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33</v>
      </c>
      <c r="I32" s="16" t="s">
        <v>34</v>
      </c>
      <c r="J32" s="16" t="s">
        <v>37</v>
      </c>
      <c r="K32" s="16" t="s">
        <v>38</v>
      </c>
      <c r="N32" s="36" t="s">
        <v>42</v>
      </c>
      <c r="O32" s="36"/>
      <c r="P32" s="36"/>
      <c r="Q32" s="36"/>
    </row>
    <row r="33" spans="2:17" ht="35.1" customHeight="1" x14ac:dyDescent="0.25">
      <c r="B33" s="29" t="s">
        <v>1</v>
      </c>
      <c r="C33" s="30"/>
      <c r="D33" s="11">
        <f>D34*5+D35*5+D36</f>
        <v>-14</v>
      </c>
      <c r="E33" s="11">
        <f t="shared" ref="E33:K33" si="5">E34*5+E35*5+E36</f>
        <v>-2</v>
      </c>
      <c r="F33" s="11">
        <f t="shared" si="5"/>
        <v>10</v>
      </c>
      <c r="G33" s="11">
        <f t="shared" si="5"/>
        <v>-8</v>
      </c>
      <c r="H33" s="11">
        <f t="shared" si="5"/>
        <v>-2</v>
      </c>
      <c r="I33" s="11">
        <f t="shared" si="5"/>
        <v>-14</v>
      </c>
      <c r="J33" s="11">
        <f t="shared" si="5"/>
        <v>-2</v>
      </c>
      <c r="K33" s="11">
        <f t="shared" si="5"/>
        <v>28</v>
      </c>
      <c r="N33" s="37" t="s">
        <v>43</v>
      </c>
      <c r="O33" s="37"/>
      <c r="P33" s="37"/>
      <c r="Q33" s="37"/>
    </row>
    <row r="34" spans="2:17" ht="18.75" x14ac:dyDescent="0.25">
      <c r="B34" s="27" t="s">
        <v>9</v>
      </c>
      <c r="C34" s="28"/>
      <c r="D34" s="13">
        <v>0</v>
      </c>
      <c r="E34" s="13">
        <v>2</v>
      </c>
      <c r="F34" s="13">
        <v>4</v>
      </c>
      <c r="G34" s="13">
        <v>1</v>
      </c>
      <c r="H34" s="13">
        <v>2</v>
      </c>
      <c r="I34" s="13">
        <v>0</v>
      </c>
      <c r="J34" s="13">
        <v>2</v>
      </c>
      <c r="K34" s="13">
        <v>7</v>
      </c>
    </row>
    <row r="35" spans="2:17" ht="18.75" x14ac:dyDescent="0.25">
      <c r="B35" s="27" t="s">
        <v>54</v>
      </c>
      <c r="C35" s="28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7" ht="18.75" x14ac:dyDescent="0.25">
      <c r="B36" s="27" t="s">
        <v>10</v>
      </c>
      <c r="C36" s="28"/>
      <c r="D36" s="13">
        <v>-14</v>
      </c>
      <c r="E36" s="13">
        <v>-12</v>
      </c>
      <c r="F36" s="13">
        <v>-10</v>
      </c>
      <c r="G36" s="13">
        <v>-13</v>
      </c>
      <c r="H36" s="13">
        <v>-12</v>
      </c>
      <c r="I36" s="13">
        <v>-14</v>
      </c>
      <c r="J36" s="13">
        <v>-12</v>
      </c>
      <c r="K36" s="13">
        <v>-7</v>
      </c>
    </row>
    <row r="42" spans="2:17" ht="15.75" customHeight="1" x14ac:dyDescent="0.25"/>
    <row r="43" spans="2:17" ht="15.75" customHeight="1" x14ac:dyDescent="0.25"/>
    <row r="44" spans="2:17" ht="15.75" customHeight="1" x14ac:dyDescent="0.25"/>
    <row r="45" spans="2:17" ht="15.75" customHeight="1" x14ac:dyDescent="0.25"/>
  </sheetData>
  <mergeCells count="26">
    <mergeCell ref="B27:C27"/>
    <mergeCell ref="B32:C32"/>
    <mergeCell ref="B34:C34"/>
    <mergeCell ref="B24:C24"/>
    <mergeCell ref="B4:K4"/>
    <mergeCell ref="B6:C6"/>
    <mergeCell ref="B8:B10"/>
    <mergeCell ref="B11:B13"/>
    <mergeCell ref="B26:C26"/>
    <mergeCell ref="B25:C25"/>
    <mergeCell ref="B36:C36"/>
    <mergeCell ref="B33:C33"/>
    <mergeCell ref="B2:K2"/>
    <mergeCell ref="N21:Q21"/>
    <mergeCell ref="N6:Q6"/>
    <mergeCell ref="N7:Q7"/>
    <mergeCell ref="N32:Q32"/>
    <mergeCell ref="N33:Q33"/>
    <mergeCell ref="B19:K19"/>
    <mergeCell ref="B21:C21"/>
    <mergeCell ref="B22:C22"/>
    <mergeCell ref="B23:C23"/>
    <mergeCell ref="N30:Q30"/>
    <mergeCell ref="B35:C35"/>
    <mergeCell ref="B14:B16"/>
    <mergeCell ref="B30:K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2017-05-02T19:20:49Z</dcterms:modified>
</cp:coreProperties>
</file>