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APARTADOS!$B$1:$J$41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D22" i="1"/>
  <c r="E38" i="1" l="1"/>
  <c r="F38" i="1"/>
  <c r="G38" i="1"/>
  <c r="H38" i="1"/>
  <c r="I38" i="1"/>
  <c r="J38" i="1"/>
  <c r="D38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J7" i="1" l="1"/>
  <c r="H7" i="1"/>
  <c r="F7" i="1"/>
  <c r="E7" i="1"/>
  <c r="I7" i="1"/>
  <c r="G7" i="1"/>
  <c r="D7" i="1"/>
  <c r="F6" i="8"/>
  <c r="F4" i="8"/>
  <c r="F10" i="8"/>
  <c r="F5" i="8"/>
  <c r="F7" i="8"/>
  <c r="F8" i="8"/>
  <c r="F9" i="8"/>
  <c r="E28" i="1"/>
  <c r="E6" i="8" s="1"/>
  <c r="F28" i="1"/>
  <c r="E4" i="8" s="1"/>
  <c r="G28" i="1"/>
  <c r="E10" i="8" s="1"/>
  <c r="H28" i="1"/>
  <c r="E5" i="8" s="1"/>
  <c r="I28" i="1"/>
  <c r="E7" i="8" s="1"/>
  <c r="J28" i="1"/>
  <c r="E8" i="8" s="1"/>
  <c r="D28" i="1"/>
  <c r="E9" i="8" s="1"/>
  <c r="D4" i="8" l="1"/>
  <c r="C4" i="8" s="1"/>
  <c r="D8" i="8"/>
  <c r="C8" i="8" s="1"/>
  <c r="D5" i="8"/>
  <c r="C5" i="8" s="1"/>
  <c r="D7" i="8"/>
  <c r="C7" i="8" s="1"/>
  <c r="D10" i="8"/>
  <c r="C10" i="8" s="1"/>
  <c r="D6" i="8"/>
  <c r="C6" i="8" s="1"/>
  <c r="D9" i="8" l="1"/>
  <c r="C9" i="8" s="1"/>
</calcChain>
</file>

<file path=xl/sharedStrings.xml><?xml version="1.0" encoding="utf-8"?>
<sst xmlns="http://schemas.openxmlformats.org/spreadsheetml/2006/main" count="96" uniqueCount="64">
  <si>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</si>
  <si>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</si>
  <si>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</si>
  <si>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</si>
  <si>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</si>
  <si>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</si>
  <si>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</si>
  <si>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</si>
  <si>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</si>
  <si>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</si>
  <si>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</si>
  <si>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</si>
  <si>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</si>
  <si>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</si>
  <si>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</si>
  <si>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</si>
  <si>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</si>
  <si>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</si>
  <si>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</si>
  <si>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</si>
  <si>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</si>
  <si>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</si>
  <si>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</si>
  <si>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</si>
  <si>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</si>
  <si>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</si>
  <si>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</si>
  <si>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</si>
  <si>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</si>
  <si>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</si>
  <si>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</si>
  <si>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</si>
  <si>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</si>
  <si>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</si>
  <si>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</si>
  <si>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</si>
  <si>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</si>
  <si>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</si>
  <si>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</si>
  <si>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</si>
  <si>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</si>
  <si>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</si>
  <si>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</si>
  <si>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</si>
  <si>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</si>
  <si>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</si>
  <si>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MAYO</t>
  </si>
  <si>
    <t>PUNTUACIÓN Y CLASIFICACIÓN CORRESPONDIENTE A MAYO</t>
  </si>
  <si>
    <t>Programa de alumnado ayudante</t>
  </si>
  <si>
    <t>Del 29 de abril al 3 de mayo</t>
  </si>
  <si>
    <t>Del 6 al 10 de mayo</t>
  </si>
  <si>
    <t>Del 13 al 17 de mayo</t>
  </si>
  <si>
    <t>Del 20 al 24 de mayo</t>
  </si>
  <si>
    <t>Del 27 al 31 de mayo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</si>
  <si>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</si>
  <si>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</si>
  <si>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</si>
  <si>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</si>
  <si>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</si>
  <si>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</si>
  <si>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</si>
  <si>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Carrera solidaria</t>
  </si>
  <si>
    <t>Día de Harry Potter y partido de Quidditch</t>
  </si>
  <si>
    <t>Ajedrez en los recreso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</si>
</sst>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L5" sqref="L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41</v>
      </c>
      <c r="C4" s="9">
        <f>D4+E4+F4</f>
        <v>168</v>
      </c>
      <c r="D4" s="8">
        <f>APARTADOS!F7</f>
        <v>148</v>
      </c>
      <c r="E4" s="8">
        <f>APARTADOS!F28</f>
        <v>40</v>
      </c>
      <c r="F4" s="8">
        <f>APARTADOS!F38</f>
        <v>-20</v>
      </c>
    </row>
    <row r="5" spans="1:7" ht="32.25" thickTop="1" thickBot="1" x14ac:dyDescent="0.5">
      <c r="A5" s="3" t="s">
        <v>11</v>
      </c>
      <c r="B5" s="3" t="s">
        <v>44</v>
      </c>
      <c r="C5" s="9">
        <f>D5+E5+F5</f>
        <v>155</v>
      </c>
      <c r="D5" s="8">
        <f>APARTADOS!H7</f>
        <v>102</v>
      </c>
      <c r="E5" s="8">
        <f>APARTADOS!H28</f>
        <v>50</v>
      </c>
      <c r="F5" s="8">
        <f>APARTADOS!H38</f>
        <v>3</v>
      </c>
    </row>
    <row r="6" spans="1:7" ht="32.25" thickTop="1" thickBot="1" x14ac:dyDescent="0.5">
      <c r="A6" s="3" t="s">
        <v>12</v>
      </c>
      <c r="B6" s="3" t="s">
        <v>42</v>
      </c>
      <c r="C6" s="9">
        <f>D6+E6+F6</f>
        <v>137</v>
      </c>
      <c r="D6" s="8">
        <f>APARTADOS!E7</f>
        <v>101</v>
      </c>
      <c r="E6" s="8">
        <f>APARTADOS!E28</f>
        <v>50</v>
      </c>
      <c r="F6" s="8">
        <f>APARTADOS!E38</f>
        <v>-14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86</v>
      </c>
      <c r="D7" s="8">
        <f>APARTADOS!I7</f>
        <v>82</v>
      </c>
      <c r="E7" s="8">
        <f>APARTADOS!I28</f>
        <v>0</v>
      </c>
      <c r="F7" s="8">
        <f>APARTADOS!I38</f>
        <v>4</v>
      </c>
    </row>
    <row r="8" spans="1:7" ht="32.25" thickTop="1" thickBot="1" x14ac:dyDescent="0.5">
      <c r="A8" s="3" t="s">
        <v>14</v>
      </c>
      <c r="B8" s="3" t="s">
        <v>40</v>
      </c>
      <c r="C8" s="9">
        <f>D8+E8+F8</f>
        <v>51</v>
      </c>
      <c r="D8" s="8">
        <f>APARTADOS!J7</f>
        <v>31</v>
      </c>
      <c r="E8" s="8">
        <f>APARTADOS!J28</f>
        <v>29</v>
      </c>
      <c r="F8" s="8">
        <f>APARTADOS!J38</f>
        <v>-9</v>
      </c>
    </row>
    <row r="9" spans="1:7" ht="32.25" thickTop="1" thickBot="1" x14ac:dyDescent="0.5">
      <c r="A9" s="3" t="s">
        <v>15</v>
      </c>
      <c r="B9" s="3" t="s">
        <v>43</v>
      </c>
      <c r="C9" s="9">
        <f>D9+E9+F9</f>
        <v>49</v>
      </c>
      <c r="D9" s="8">
        <f>APARTADOS!D7</f>
        <v>27</v>
      </c>
      <c r="E9" s="8">
        <f>APARTADOS!D28</f>
        <v>36</v>
      </c>
      <c r="F9" s="8">
        <f>APARTADOS!D38</f>
        <v>-14</v>
      </c>
    </row>
    <row r="10" spans="1:7" ht="32.25" thickTop="1" thickBot="1" x14ac:dyDescent="0.5">
      <c r="A10" s="3" t="s">
        <v>16</v>
      </c>
      <c r="B10" s="3" t="s">
        <v>39</v>
      </c>
      <c r="C10" s="9">
        <f>D10+E10+F10</f>
        <v>48</v>
      </c>
      <c r="D10" s="8">
        <f>APARTADOS!G7</f>
        <v>35</v>
      </c>
      <c r="E10" s="8">
        <f>APARTADOS!G28</f>
        <v>23</v>
      </c>
      <c r="F10" s="8">
        <f>APARTADOS!G38</f>
        <v>-10</v>
      </c>
    </row>
    <row r="11" spans="1:7" ht="15.75" thickTop="1" x14ac:dyDescent="0.25"/>
    <row r="12" spans="1:7" ht="15.75" customHeight="1" x14ac:dyDescent="0.25">
      <c r="A12" s="31" t="s">
        <v>47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0"/>
  <sheetViews>
    <sheetView tabSelected="1" topLeftCell="A13" zoomScale="85" zoomScaleNormal="85" workbookViewId="0">
      <selection activeCell="C42" sqref="C4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87" customWidth="1"/>
  </cols>
  <sheetData>
    <row r="2" spans="2:16" ht="36" x14ac:dyDescent="0.55000000000000004">
      <c r="B2" s="43" t="s">
        <v>46</v>
      </c>
      <c r="C2" s="44"/>
      <c r="D2" s="44"/>
      <c r="E2" s="44"/>
      <c r="F2" s="44"/>
      <c r="G2" s="44"/>
      <c r="H2" s="44"/>
      <c r="I2" s="44"/>
      <c r="J2" s="44"/>
    </row>
    <row r="3" spans="2:16" ht="15.75" thickBot="1" x14ac:dyDescent="0.3"/>
    <row r="4" spans="2:16" ht="44.25" customHeight="1" thickTop="1" thickBot="1" x14ac:dyDescent="0.3"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0"/>
      <c r="L4" s="20"/>
      <c r="M4" s="20"/>
      <c r="N4" s="20"/>
      <c r="O4" s="20"/>
      <c r="P4" s="20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20"/>
      <c r="L5" s="20"/>
      <c r="M5" s="20"/>
      <c r="N5" s="20"/>
      <c r="O5" s="20"/>
      <c r="P5" s="20"/>
    </row>
    <row r="6" spans="2:16" ht="35.1" customHeight="1" x14ac:dyDescent="0.25">
      <c r="B6" s="52" t="s">
        <v>7</v>
      </c>
      <c r="C6" s="52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0"/>
      <c r="L6" s="20"/>
      <c r="M6" s="21" t="s">
        <v>54</v>
      </c>
      <c r="N6" s="20"/>
      <c r="O6" s="20"/>
      <c r="P6" s="20"/>
    </row>
    <row r="7" spans="2:16" ht="35.1" customHeight="1" x14ac:dyDescent="0.25">
      <c r="B7" s="19" t="s">
        <v>4</v>
      </c>
      <c r="C7" s="19" t="s">
        <v>0</v>
      </c>
      <c r="D7" s="14">
        <f>D10+D13+D16+D19+D22</f>
        <v>27</v>
      </c>
      <c r="E7" s="14">
        <f t="shared" ref="E7:J7" si="0">E10+E13+E16+E19+E22</f>
        <v>101</v>
      </c>
      <c r="F7" s="14">
        <f t="shared" si="0"/>
        <v>148</v>
      </c>
      <c r="G7" s="14">
        <f t="shared" si="0"/>
        <v>35</v>
      </c>
      <c r="H7" s="14">
        <f t="shared" si="0"/>
        <v>102</v>
      </c>
      <c r="I7" s="14">
        <f t="shared" si="0"/>
        <v>82</v>
      </c>
      <c r="J7" s="14">
        <f t="shared" si="0"/>
        <v>31</v>
      </c>
      <c r="K7" s="20"/>
      <c r="L7" s="20"/>
      <c r="M7" s="22" t="s">
        <v>55</v>
      </c>
      <c r="N7" s="20"/>
      <c r="O7" s="20"/>
      <c r="P7" s="20"/>
    </row>
    <row r="8" spans="2:16" ht="18.75" customHeight="1" x14ac:dyDescent="0.25">
      <c r="B8" s="32" t="s">
        <v>49</v>
      </c>
      <c r="C8" s="18" t="s">
        <v>1</v>
      </c>
      <c r="D8" s="13">
        <v>3</v>
      </c>
      <c r="E8" s="13">
        <v>2</v>
      </c>
      <c r="F8" s="13">
        <v>12</v>
      </c>
      <c r="G8" s="13">
        <v>0</v>
      </c>
      <c r="H8" s="13">
        <v>10</v>
      </c>
      <c r="I8" s="13"/>
      <c r="J8" s="13">
        <v>4</v>
      </c>
      <c r="K8" s="20"/>
      <c r="L8" s="20"/>
      <c r="M8" s="20"/>
      <c r="N8" s="20"/>
      <c r="O8" s="20"/>
      <c r="P8" s="20"/>
    </row>
    <row r="9" spans="2:16" ht="18.75" x14ac:dyDescent="0.25">
      <c r="B9" s="32"/>
      <c r="C9" s="18" t="s">
        <v>2</v>
      </c>
      <c r="D9" s="13">
        <v>0</v>
      </c>
      <c r="E9" s="13">
        <v>-1</v>
      </c>
      <c r="F9" s="13">
        <v>0</v>
      </c>
      <c r="G9" s="13">
        <v>0</v>
      </c>
      <c r="H9" s="13">
        <v>-3</v>
      </c>
      <c r="I9" s="13"/>
      <c r="J9" s="13">
        <v>-2</v>
      </c>
      <c r="K9" s="20"/>
      <c r="L9" s="20"/>
      <c r="M9" s="20"/>
      <c r="N9" s="20"/>
      <c r="O9" s="20"/>
      <c r="P9" s="20"/>
    </row>
    <row r="10" spans="2:16" ht="18.75" x14ac:dyDescent="0.25">
      <c r="B10" s="32"/>
      <c r="C10" s="18" t="s">
        <v>3</v>
      </c>
      <c r="D10" s="13">
        <f>D8*2+D9</f>
        <v>6</v>
      </c>
      <c r="E10" s="13">
        <f t="shared" ref="E10:J10" si="1">E8*2+E9</f>
        <v>3</v>
      </c>
      <c r="F10" s="13">
        <f t="shared" si="1"/>
        <v>24</v>
      </c>
      <c r="G10" s="13">
        <f t="shared" si="1"/>
        <v>0</v>
      </c>
      <c r="H10" s="13">
        <f t="shared" si="1"/>
        <v>17</v>
      </c>
      <c r="I10" s="13">
        <f t="shared" si="1"/>
        <v>0</v>
      </c>
      <c r="J10" s="13">
        <f t="shared" si="1"/>
        <v>6</v>
      </c>
      <c r="K10" s="20"/>
      <c r="L10" s="20"/>
      <c r="M10" s="20"/>
      <c r="N10" s="20"/>
      <c r="O10" s="20"/>
      <c r="P10" s="20"/>
    </row>
    <row r="11" spans="2:16" ht="18.75" customHeight="1" x14ac:dyDescent="0.25">
      <c r="B11" s="32" t="s">
        <v>50</v>
      </c>
      <c r="C11" s="18" t="s">
        <v>1</v>
      </c>
      <c r="D11" s="13">
        <v>10</v>
      </c>
      <c r="E11" s="13">
        <v>9</v>
      </c>
      <c r="F11" s="13">
        <v>17</v>
      </c>
      <c r="G11" s="13">
        <v>8</v>
      </c>
      <c r="H11" s="13">
        <v>5</v>
      </c>
      <c r="I11" s="13">
        <v>9</v>
      </c>
      <c r="J11" s="13">
        <v>5</v>
      </c>
      <c r="K11" s="20"/>
      <c r="L11" s="20"/>
      <c r="M11" s="20"/>
      <c r="N11" s="20"/>
      <c r="O11" s="20"/>
      <c r="P11" s="20"/>
    </row>
    <row r="12" spans="2:16" ht="18.75" x14ac:dyDescent="0.25">
      <c r="B12" s="32"/>
      <c r="C12" s="18" t="s">
        <v>2</v>
      </c>
      <c r="D12" s="13">
        <v>-1</v>
      </c>
      <c r="E12" s="13">
        <v>0</v>
      </c>
      <c r="F12" s="13">
        <v>0</v>
      </c>
      <c r="G12" s="13">
        <v>-3</v>
      </c>
      <c r="H12" s="13">
        <v>-1</v>
      </c>
      <c r="I12" s="13">
        <v>-2</v>
      </c>
      <c r="J12" s="13">
        <v>0</v>
      </c>
      <c r="K12" s="20"/>
      <c r="L12" s="20"/>
      <c r="M12" s="20"/>
      <c r="N12" s="20"/>
      <c r="O12" s="20"/>
      <c r="P12" s="20"/>
    </row>
    <row r="13" spans="2:16" ht="18.75" x14ac:dyDescent="0.25">
      <c r="B13" s="32"/>
      <c r="C13" s="18" t="s">
        <v>3</v>
      </c>
      <c r="D13" s="13">
        <f>D11*2+D12</f>
        <v>19</v>
      </c>
      <c r="E13" s="13">
        <f t="shared" ref="E13:J13" si="2">E11*2+E12</f>
        <v>18</v>
      </c>
      <c r="F13" s="13">
        <f t="shared" si="2"/>
        <v>34</v>
      </c>
      <c r="G13" s="13">
        <f t="shared" si="2"/>
        <v>13</v>
      </c>
      <c r="H13" s="13">
        <f t="shared" si="2"/>
        <v>9</v>
      </c>
      <c r="I13" s="13">
        <f t="shared" si="2"/>
        <v>16</v>
      </c>
      <c r="J13" s="13">
        <f t="shared" si="2"/>
        <v>10</v>
      </c>
      <c r="K13" s="20"/>
      <c r="L13" s="20"/>
      <c r="M13" s="20"/>
      <c r="N13" s="20"/>
      <c r="O13" s="20"/>
      <c r="P13" s="20"/>
    </row>
    <row r="14" spans="2:16" ht="18.75" customHeight="1" x14ac:dyDescent="0.25">
      <c r="B14" s="32" t="s">
        <v>51</v>
      </c>
      <c r="C14" s="18" t="s">
        <v>1</v>
      </c>
      <c r="D14" s="13"/>
      <c r="E14" s="13">
        <v>18</v>
      </c>
      <c r="F14" s="13">
        <v>15</v>
      </c>
      <c r="G14" s="13">
        <v>4</v>
      </c>
      <c r="H14" s="13">
        <v>12</v>
      </c>
      <c r="I14" s="13">
        <v>14</v>
      </c>
      <c r="J14" s="13">
        <v>6</v>
      </c>
      <c r="K14" s="20"/>
      <c r="L14" s="20"/>
      <c r="M14" s="20"/>
      <c r="N14" s="20"/>
      <c r="O14" s="20"/>
      <c r="P14" s="20"/>
    </row>
    <row r="15" spans="2:16" ht="18.75" x14ac:dyDescent="0.25">
      <c r="B15" s="32"/>
      <c r="C15" s="18" t="s">
        <v>2</v>
      </c>
      <c r="D15" s="13"/>
      <c r="E15" s="13">
        <v>0</v>
      </c>
      <c r="F15" s="13">
        <v>0</v>
      </c>
      <c r="G15" s="13">
        <v>0</v>
      </c>
      <c r="H15" s="13">
        <v>0</v>
      </c>
      <c r="I15" s="13">
        <v>-2</v>
      </c>
      <c r="J15" s="13">
        <v>0</v>
      </c>
      <c r="K15" s="20"/>
      <c r="L15" s="20"/>
      <c r="M15" s="20"/>
      <c r="N15" s="20"/>
      <c r="O15" s="20"/>
      <c r="P15" s="20"/>
    </row>
    <row r="16" spans="2:16" ht="18.75" x14ac:dyDescent="0.25">
      <c r="B16" s="32"/>
      <c r="C16" s="18" t="s">
        <v>3</v>
      </c>
      <c r="D16" s="13">
        <f>D14*2+D15</f>
        <v>0</v>
      </c>
      <c r="E16" s="13">
        <f t="shared" ref="E16:J16" si="3">E14*2+E15</f>
        <v>36</v>
      </c>
      <c r="F16" s="13">
        <f t="shared" si="3"/>
        <v>30</v>
      </c>
      <c r="G16" s="13">
        <f t="shared" si="3"/>
        <v>8</v>
      </c>
      <c r="H16" s="13">
        <f t="shared" si="3"/>
        <v>24</v>
      </c>
      <c r="I16" s="13">
        <f t="shared" si="3"/>
        <v>26</v>
      </c>
      <c r="J16" s="13">
        <f t="shared" si="3"/>
        <v>12</v>
      </c>
      <c r="K16" s="20"/>
      <c r="L16" s="20"/>
      <c r="M16" s="20"/>
      <c r="N16" s="20"/>
      <c r="O16" s="20"/>
      <c r="P16" s="20"/>
    </row>
    <row r="17" spans="2:16" ht="18.75" customHeight="1" x14ac:dyDescent="0.25">
      <c r="B17" s="32" t="s">
        <v>52</v>
      </c>
      <c r="C17" s="18" t="s">
        <v>1</v>
      </c>
      <c r="D17" s="13"/>
      <c r="E17" s="13">
        <v>14</v>
      </c>
      <c r="F17" s="13">
        <v>15</v>
      </c>
      <c r="G17" s="13">
        <v>7</v>
      </c>
      <c r="H17" s="13">
        <v>14</v>
      </c>
      <c r="I17" s="13">
        <v>14</v>
      </c>
      <c r="J17" s="13">
        <v>3</v>
      </c>
      <c r="K17" s="20"/>
      <c r="L17" s="20"/>
      <c r="M17" s="20"/>
      <c r="N17" s="20"/>
      <c r="O17" s="20"/>
      <c r="P17" s="20"/>
    </row>
    <row r="18" spans="2:16" ht="18.75" x14ac:dyDescent="0.25">
      <c r="B18" s="32"/>
      <c r="C18" s="18" t="s">
        <v>2</v>
      </c>
      <c r="D18" s="13"/>
      <c r="E18" s="13">
        <v>0</v>
      </c>
      <c r="F18" s="13">
        <v>0</v>
      </c>
      <c r="G18" s="13">
        <v>0</v>
      </c>
      <c r="H18" s="13">
        <v>-2</v>
      </c>
      <c r="I18" s="13">
        <v>-1</v>
      </c>
      <c r="J18" s="13">
        <v>-3</v>
      </c>
      <c r="K18" s="20"/>
      <c r="L18" s="20"/>
      <c r="M18" s="20"/>
      <c r="N18" s="20"/>
      <c r="O18" s="20"/>
      <c r="P18" s="20"/>
    </row>
    <row r="19" spans="2:16" ht="18.75" x14ac:dyDescent="0.25">
      <c r="B19" s="32"/>
      <c r="C19" s="18" t="s">
        <v>3</v>
      </c>
      <c r="D19" s="13">
        <f>D17*2+D18</f>
        <v>0</v>
      </c>
      <c r="E19" s="13">
        <f t="shared" ref="E19:J19" si="4">E17*2+E18</f>
        <v>28</v>
      </c>
      <c r="F19" s="13">
        <f t="shared" si="4"/>
        <v>30</v>
      </c>
      <c r="G19" s="13">
        <f t="shared" si="4"/>
        <v>14</v>
      </c>
      <c r="H19" s="13">
        <f t="shared" si="4"/>
        <v>26</v>
      </c>
      <c r="I19" s="13">
        <f t="shared" si="4"/>
        <v>27</v>
      </c>
      <c r="J19" s="13">
        <f t="shared" si="4"/>
        <v>3</v>
      </c>
      <c r="K19" s="20"/>
      <c r="L19" s="20"/>
      <c r="M19" s="20"/>
      <c r="N19" s="20"/>
      <c r="O19" s="20"/>
      <c r="P19" s="20"/>
    </row>
    <row r="20" spans="2:16" ht="18.75" customHeight="1" x14ac:dyDescent="0.25">
      <c r="B20" s="32" t="s">
        <v>53</v>
      </c>
      <c r="C20" s="18" t="s">
        <v>1</v>
      </c>
      <c r="D20" s="13">
        <v>1</v>
      </c>
      <c r="E20" s="13">
        <v>9</v>
      </c>
      <c r="F20" s="13">
        <v>15</v>
      </c>
      <c r="G20" s="13"/>
      <c r="H20" s="13">
        <v>14</v>
      </c>
      <c r="I20" s="13">
        <v>8</v>
      </c>
      <c r="J20" s="13"/>
      <c r="K20" s="20"/>
      <c r="L20" s="20"/>
      <c r="M20" s="20"/>
      <c r="N20" s="20"/>
      <c r="O20" s="20"/>
      <c r="P20" s="20"/>
    </row>
    <row r="21" spans="2:16" ht="18.75" x14ac:dyDescent="0.25">
      <c r="B21" s="32"/>
      <c r="C21" s="18" t="s">
        <v>2</v>
      </c>
      <c r="D21" s="13">
        <v>0</v>
      </c>
      <c r="E21" s="13">
        <v>-2</v>
      </c>
      <c r="F21" s="13">
        <v>0</v>
      </c>
      <c r="G21" s="13"/>
      <c r="H21" s="13">
        <v>-2</v>
      </c>
      <c r="I21" s="13">
        <v>-3</v>
      </c>
      <c r="J21" s="13"/>
      <c r="K21" s="20"/>
      <c r="L21" s="20"/>
      <c r="M21" s="20"/>
      <c r="N21" s="20"/>
      <c r="O21" s="20"/>
      <c r="P21" s="20"/>
    </row>
    <row r="22" spans="2:16" ht="18.75" x14ac:dyDescent="0.25">
      <c r="B22" s="32"/>
      <c r="C22" s="18" t="s">
        <v>3</v>
      </c>
      <c r="D22" s="13">
        <f>D20*2+D21</f>
        <v>2</v>
      </c>
      <c r="E22" s="13">
        <f t="shared" ref="E22:J22" si="5">E20*2+E21</f>
        <v>16</v>
      </c>
      <c r="F22" s="13">
        <f t="shared" si="5"/>
        <v>30</v>
      </c>
      <c r="G22" s="13">
        <f t="shared" si="5"/>
        <v>0</v>
      </c>
      <c r="H22" s="13">
        <f t="shared" si="5"/>
        <v>26</v>
      </c>
      <c r="I22" s="13">
        <f t="shared" si="5"/>
        <v>13</v>
      </c>
      <c r="J22" s="13">
        <f t="shared" si="5"/>
        <v>0</v>
      </c>
      <c r="K22" s="20"/>
      <c r="L22" s="20"/>
      <c r="M22" s="20"/>
      <c r="N22" s="20"/>
      <c r="O22" s="20"/>
      <c r="P22" s="20"/>
    </row>
    <row r="23" spans="2:16" x14ac:dyDescent="0.25">
      <c r="K23" s="20"/>
      <c r="L23" s="20"/>
      <c r="M23" s="20"/>
      <c r="N23" s="20"/>
      <c r="O23" s="20"/>
      <c r="P23" s="20"/>
    </row>
    <row r="24" spans="2:16" ht="15.75" thickBot="1" x14ac:dyDescent="0.3">
      <c r="K24" s="20"/>
      <c r="L24" s="20"/>
      <c r="M24" s="20"/>
      <c r="N24" s="20"/>
      <c r="O24" s="20"/>
      <c r="P24" s="20"/>
    </row>
    <row r="25" spans="2:16" ht="39.950000000000003" customHeight="1" thickTop="1" thickBot="1" x14ac:dyDescent="0.3">
      <c r="B25" s="33" t="s">
        <v>22</v>
      </c>
      <c r="C25" s="34"/>
      <c r="D25" s="34"/>
      <c r="E25" s="34"/>
      <c r="F25" s="34"/>
      <c r="G25" s="34"/>
      <c r="H25" s="34"/>
      <c r="I25" s="34"/>
      <c r="J25" s="35"/>
      <c r="K25" s="20"/>
      <c r="L25" s="20"/>
      <c r="M25" s="21" t="s">
        <v>56</v>
      </c>
      <c r="N25" s="20"/>
      <c r="O25" s="20"/>
      <c r="P25" s="20"/>
    </row>
    <row r="26" spans="2:16" ht="15.75" thickTop="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20"/>
      <c r="L26" s="20"/>
      <c r="M26" s="23"/>
      <c r="N26" s="20"/>
      <c r="O26" s="20"/>
      <c r="P26" s="20"/>
    </row>
    <row r="27" spans="2:16" ht="35.1" customHeight="1" x14ac:dyDescent="0.25">
      <c r="B27" s="45" t="s">
        <v>22</v>
      </c>
      <c r="C27" s="45"/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 t="s">
        <v>37</v>
      </c>
      <c r="K27" s="20"/>
      <c r="L27" s="20"/>
      <c r="M27" s="24" t="s">
        <v>57</v>
      </c>
      <c r="N27" s="20"/>
      <c r="O27" s="20"/>
      <c r="P27" s="20"/>
    </row>
    <row r="28" spans="2:16" ht="35.1" customHeight="1" x14ac:dyDescent="0.25">
      <c r="B28" s="46" t="s">
        <v>0</v>
      </c>
      <c r="C28" s="47"/>
      <c r="D28" s="15">
        <f>SUM(D29:D32)</f>
        <v>36</v>
      </c>
      <c r="E28" s="15">
        <f>SUM(E29:E32)</f>
        <v>50</v>
      </c>
      <c r="F28" s="15">
        <f>SUM(F29:F32)</f>
        <v>40</v>
      </c>
      <c r="G28" s="15">
        <f>SUM(G29:G32)</f>
        <v>23</v>
      </c>
      <c r="H28" s="15">
        <f>SUM(H29:H32)</f>
        <v>50</v>
      </c>
      <c r="I28" s="15">
        <f>SUM(I29:I32)</f>
        <v>0</v>
      </c>
      <c r="J28" s="15">
        <f>SUM(J29:J32)</f>
        <v>29</v>
      </c>
      <c r="K28" s="20"/>
      <c r="L28" s="20"/>
      <c r="M28" s="24" t="s">
        <v>58</v>
      </c>
      <c r="N28" s="20"/>
      <c r="O28" s="20"/>
      <c r="P28" s="20"/>
    </row>
    <row r="29" spans="2:16" ht="18.75" x14ac:dyDescent="0.25">
      <c r="B29" s="39" t="s">
        <v>48</v>
      </c>
      <c r="C29" s="40"/>
      <c r="D29" s="13"/>
      <c r="E29" s="13"/>
      <c r="F29" s="13"/>
      <c r="G29" s="13"/>
      <c r="H29" s="13">
        <v>40</v>
      </c>
      <c r="I29" s="13"/>
      <c r="J29" s="13"/>
      <c r="K29" s="20"/>
      <c r="L29" s="20"/>
      <c r="M29" s="20"/>
      <c r="N29" s="20"/>
      <c r="O29" s="20"/>
      <c r="P29" s="20"/>
    </row>
    <row r="30" spans="2:16" ht="18.75" x14ac:dyDescent="0.25">
      <c r="B30" s="39" t="s">
        <v>63</v>
      </c>
      <c r="C30" s="40"/>
      <c r="D30" s="13"/>
      <c r="E30" s="13">
        <v>25</v>
      </c>
      <c r="F30" s="13"/>
      <c r="G30" s="13">
        <v>18</v>
      </c>
      <c r="H30" s="13">
        <v>7</v>
      </c>
      <c r="I30" s="13"/>
      <c r="J30" s="13">
        <v>4</v>
      </c>
      <c r="K30" s="20"/>
      <c r="L30" s="20"/>
      <c r="M30" s="20"/>
      <c r="N30" s="20"/>
      <c r="O30" s="20"/>
      <c r="P30" s="20"/>
    </row>
    <row r="31" spans="2:16" ht="18.75" x14ac:dyDescent="0.25">
      <c r="B31" s="39" t="s">
        <v>61</v>
      </c>
      <c r="C31" s="40"/>
      <c r="D31" s="13">
        <v>11</v>
      </c>
      <c r="E31" s="13">
        <v>25</v>
      </c>
      <c r="F31" s="13">
        <v>15</v>
      </c>
      <c r="G31" s="13">
        <v>5</v>
      </c>
      <c r="H31" s="13">
        <v>3</v>
      </c>
      <c r="I31" s="13"/>
      <c r="J31" s="13"/>
      <c r="K31" s="20"/>
      <c r="L31" s="20"/>
      <c r="M31" s="20"/>
      <c r="N31" s="20"/>
      <c r="O31" s="20"/>
      <c r="P31" s="20"/>
    </row>
    <row r="32" spans="2:16" ht="18.75" x14ac:dyDescent="0.25">
      <c r="B32" s="39" t="s">
        <v>62</v>
      </c>
      <c r="C32" s="40"/>
      <c r="D32" s="13">
        <v>25</v>
      </c>
      <c r="E32" s="13"/>
      <c r="F32" s="13">
        <v>25</v>
      </c>
      <c r="G32" s="13"/>
      <c r="H32" s="13"/>
      <c r="I32" s="13"/>
      <c r="J32" s="13">
        <v>25</v>
      </c>
      <c r="K32" s="20"/>
      <c r="L32" s="20"/>
      <c r="M32" s="20"/>
      <c r="N32" s="20"/>
      <c r="O32" s="20"/>
      <c r="P32" s="20"/>
    </row>
    <row r="33" spans="2:16" x14ac:dyDescent="0.25">
      <c r="K33" s="20"/>
      <c r="L33" s="20"/>
      <c r="M33" s="20"/>
      <c r="N33" s="20"/>
      <c r="O33" s="20"/>
      <c r="P33" s="20"/>
    </row>
    <row r="34" spans="2:16" ht="15.75" thickBot="1" x14ac:dyDescent="0.3">
      <c r="K34" s="20"/>
      <c r="L34" s="20"/>
      <c r="M34" s="20"/>
      <c r="N34" s="20"/>
      <c r="O34" s="20"/>
      <c r="P34" s="20"/>
    </row>
    <row r="35" spans="2:16" ht="39.950000000000003" customHeight="1" thickTop="1" thickBot="1" x14ac:dyDescent="0.3">
      <c r="B35" s="36" t="s">
        <v>8</v>
      </c>
      <c r="C35" s="37"/>
      <c r="D35" s="37"/>
      <c r="E35" s="37"/>
      <c r="F35" s="37"/>
      <c r="G35" s="37"/>
      <c r="H35" s="37"/>
      <c r="I35" s="37"/>
      <c r="J35" s="38"/>
      <c r="K35" s="20"/>
      <c r="L35" s="20"/>
      <c r="M35" s="21" t="s">
        <v>59</v>
      </c>
      <c r="N35" s="20"/>
      <c r="O35" s="20"/>
      <c r="P35" s="20"/>
    </row>
    <row r="36" spans="2:16" ht="12.75" customHeight="1" thickTop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20"/>
      <c r="L36" s="20"/>
      <c r="M36" s="23"/>
      <c r="N36" s="20"/>
      <c r="O36" s="20"/>
      <c r="P36" s="20"/>
    </row>
    <row r="37" spans="2:16" ht="35.1" customHeight="1" x14ac:dyDescent="0.25">
      <c r="B37" s="51" t="s">
        <v>8</v>
      </c>
      <c r="C37" s="51"/>
      <c r="D37" s="16" t="s">
        <v>31</v>
      </c>
      <c r="E37" s="16" t="s">
        <v>32</v>
      </c>
      <c r="F37" s="16" t="s">
        <v>33</v>
      </c>
      <c r="G37" s="16" t="s">
        <v>34</v>
      </c>
      <c r="H37" s="16" t="s">
        <v>35</v>
      </c>
      <c r="I37" s="16" t="s">
        <v>36</v>
      </c>
      <c r="J37" s="16" t="s">
        <v>37</v>
      </c>
      <c r="K37" s="20"/>
      <c r="L37" s="20"/>
      <c r="M37" s="22" t="s">
        <v>60</v>
      </c>
      <c r="N37" s="20"/>
      <c r="O37" s="20"/>
      <c r="P37" s="20"/>
    </row>
    <row r="38" spans="2:16" ht="35.1" customHeight="1" x14ac:dyDescent="0.25">
      <c r="B38" s="41" t="s">
        <v>0</v>
      </c>
      <c r="C38" s="42"/>
      <c r="D38" s="11">
        <f>D39*5+D40*5+D41</f>
        <v>-14</v>
      </c>
      <c r="E38" s="11">
        <f t="shared" ref="E38:J38" si="6">E39*5+E40*5+E41</f>
        <v>-14</v>
      </c>
      <c r="F38" s="11">
        <f t="shared" si="6"/>
        <v>-20</v>
      </c>
      <c r="G38" s="11">
        <f t="shared" si="6"/>
        <v>-10</v>
      </c>
      <c r="H38" s="11">
        <f t="shared" si="6"/>
        <v>3</v>
      </c>
      <c r="I38" s="11">
        <f t="shared" si="6"/>
        <v>4</v>
      </c>
      <c r="J38" s="11">
        <f t="shared" si="6"/>
        <v>-9</v>
      </c>
      <c r="K38" s="20"/>
      <c r="L38" s="20"/>
      <c r="M38" s="24" t="s">
        <v>57</v>
      </c>
      <c r="N38" s="20"/>
      <c r="O38" s="20"/>
      <c r="P38" s="20"/>
    </row>
    <row r="39" spans="2:16" ht="18.75" x14ac:dyDescent="0.25">
      <c r="B39" s="39" t="s">
        <v>5</v>
      </c>
      <c r="C39" s="40"/>
      <c r="D39" s="13">
        <v>0</v>
      </c>
      <c r="E39" s="13">
        <v>0</v>
      </c>
      <c r="F39" s="13">
        <v>0</v>
      </c>
      <c r="G39" s="13">
        <v>1</v>
      </c>
      <c r="H39" s="13">
        <v>3</v>
      </c>
      <c r="I39" s="13">
        <v>3</v>
      </c>
      <c r="J39" s="13">
        <v>1</v>
      </c>
      <c r="K39" s="20"/>
      <c r="L39" s="20"/>
      <c r="M39" s="20"/>
      <c r="N39" s="20"/>
      <c r="O39" s="20"/>
      <c r="P39" s="20"/>
    </row>
    <row r="40" spans="2:16" ht="18.75" x14ac:dyDescent="0.25">
      <c r="B40" s="39" t="s">
        <v>30</v>
      </c>
      <c r="C40" s="40"/>
      <c r="D40" s="13"/>
      <c r="E40" s="13"/>
      <c r="F40" s="13"/>
      <c r="G40" s="13"/>
      <c r="H40" s="13"/>
      <c r="I40" s="13"/>
      <c r="J40" s="13"/>
      <c r="K40" s="20"/>
      <c r="L40" s="20"/>
      <c r="M40" s="20"/>
      <c r="N40" s="20"/>
      <c r="O40" s="20"/>
      <c r="P40" s="20"/>
    </row>
    <row r="41" spans="2:16" ht="18.75" x14ac:dyDescent="0.25">
      <c r="B41" s="39" t="s">
        <v>6</v>
      </c>
      <c r="C41" s="40"/>
      <c r="D41" s="13">
        <v>-14</v>
      </c>
      <c r="E41" s="13">
        <v>-14</v>
      </c>
      <c r="F41" s="13">
        <v>-20</v>
      </c>
      <c r="G41" s="13">
        <v>-15</v>
      </c>
      <c r="H41" s="13">
        <v>-12</v>
      </c>
      <c r="I41" s="13">
        <v>-11</v>
      </c>
      <c r="J41" s="13">
        <v>-14</v>
      </c>
      <c r="K41" s="20"/>
      <c r="L41" s="20"/>
      <c r="M41" s="20"/>
      <c r="N41" s="20"/>
      <c r="O41" s="20"/>
      <c r="P41" s="20"/>
    </row>
    <row r="42" spans="2:16" x14ac:dyDescent="0.25">
      <c r="K42" s="20"/>
      <c r="L42" s="20"/>
      <c r="M42" s="20"/>
      <c r="N42" s="20"/>
      <c r="O42" s="20"/>
      <c r="P42" s="20"/>
    </row>
    <row r="43" spans="2:16" x14ac:dyDescent="0.25">
      <c r="K43" s="20"/>
      <c r="L43" s="20"/>
      <c r="M43" s="20"/>
      <c r="N43" s="20"/>
      <c r="O43" s="20"/>
      <c r="P43" s="20"/>
    </row>
    <row r="44" spans="2:16" x14ac:dyDescent="0.25">
      <c r="K44" s="20"/>
      <c r="L44" s="20"/>
      <c r="M44" s="20"/>
      <c r="N44" s="20"/>
      <c r="O44" s="20"/>
      <c r="P44" s="20"/>
    </row>
    <row r="45" spans="2:16" x14ac:dyDescent="0.25">
      <c r="K45" s="20"/>
      <c r="L45" s="20"/>
      <c r="M45" s="20"/>
      <c r="N45" s="20"/>
      <c r="O45" s="20"/>
      <c r="P45" s="20"/>
    </row>
    <row r="46" spans="2:16" x14ac:dyDescent="0.25">
      <c r="K46" s="20"/>
      <c r="L46" s="20"/>
      <c r="M46" s="20"/>
      <c r="N46" s="20"/>
      <c r="O46" s="20"/>
      <c r="P46" s="20"/>
    </row>
    <row r="47" spans="2:16" ht="15.75" customHeight="1" x14ac:dyDescent="0.25">
      <c r="K47" s="20"/>
      <c r="L47" s="20"/>
      <c r="M47" s="20"/>
      <c r="N47" s="20"/>
      <c r="O47" s="20"/>
      <c r="P47" s="20"/>
    </row>
    <row r="48" spans="2:16" ht="15.75" customHeight="1" x14ac:dyDescent="0.25"/>
    <row r="49" ht="15.75" customHeight="1" x14ac:dyDescent="0.25"/>
    <row r="50" ht="15.75" customHeight="1" x14ac:dyDescent="0.25"/>
  </sheetData>
  <mergeCells count="21">
    <mergeCell ref="B41:C41"/>
    <mergeCell ref="B38:C38"/>
    <mergeCell ref="B2:J2"/>
    <mergeCell ref="B27:C27"/>
    <mergeCell ref="B28:C28"/>
    <mergeCell ref="B29:C29"/>
    <mergeCell ref="B40:C40"/>
    <mergeCell ref="B17:B19"/>
    <mergeCell ref="B4:J4"/>
    <mergeCell ref="B37:C37"/>
    <mergeCell ref="B39:C39"/>
    <mergeCell ref="B6:C6"/>
    <mergeCell ref="B8:B10"/>
    <mergeCell ref="B11:B13"/>
    <mergeCell ref="B14:B16"/>
    <mergeCell ref="B25:J25"/>
    <mergeCell ref="B35:J35"/>
    <mergeCell ref="B20:B22"/>
    <mergeCell ref="B31:C31"/>
    <mergeCell ref="B32:C32"/>
    <mergeCell ref="B30:C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2019-06-01T06:21:30Z</cp:lastPrinted>
  <dcterms:created xsi:type="dcterms:W3CDTF">2015-01-20T19:30:18Z</dcterms:created>
  <dcterms:modified xsi:type="dcterms:W3CDTF">2019-06-01T06:21:33Z</dcterms:modified>
</cp:coreProperties>
</file>