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2345" windowHeight="11070" tabRatio="706" firstSheet="1" activeTab="2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APARTADOS!$A$2:$J$35</definedName>
  </definedNames>
  <calcPr calcId="145621"/>
</workbook>
</file>

<file path=xl/calcChain.xml><?xml version="1.0" encoding="utf-8"?>
<calcChain xmlns="http://schemas.openxmlformats.org/spreadsheetml/2006/main">
  <c r="E32" i="1" l="1"/>
  <c r="F32" i="1"/>
  <c r="G32" i="1"/>
  <c r="H32" i="1"/>
  <c r="I32" i="1"/>
  <c r="J32" i="1"/>
  <c r="D32" i="1"/>
  <c r="E16" i="1"/>
  <c r="F16" i="1"/>
  <c r="G16" i="1"/>
  <c r="H16" i="1"/>
  <c r="I16" i="1"/>
  <c r="J16" i="1"/>
  <c r="D16" i="1"/>
  <c r="E13" i="1"/>
  <c r="F13" i="1"/>
  <c r="G13" i="1"/>
  <c r="H13" i="1"/>
  <c r="I13" i="1"/>
  <c r="J13" i="1"/>
  <c r="D13" i="1"/>
  <c r="E10" i="1"/>
  <c r="F10" i="1"/>
  <c r="G10" i="1"/>
  <c r="H10" i="1"/>
  <c r="I10" i="1"/>
  <c r="J10" i="1"/>
  <c r="D10" i="1"/>
  <c r="I7" i="1" l="1"/>
  <c r="G7" i="1"/>
  <c r="E7" i="1"/>
  <c r="D7" i="1"/>
  <c r="J7" i="1"/>
  <c r="H7" i="1"/>
  <c r="F7" i="1"/>
  <c r="F9" i="8"/>
  <c r="F4" i="8"/>
  <c r="F5" i="8"/>
  <c r="F6" i="8"/>
  <c r="F10" i="8"/>
  <c r="F8" i="8"/>
  <c r="F7" i="8"/>
  <c r="E22" i="1"/>
  <c r="E9" i="8" s="1"/>
  <c r="F22" i="1"/>
  <c r="E4" i="8" s="1"/>
  <c r="G22" i="1"/>
  <c r="E5" i="8" s="1"/>
  <c r="H22" i="1"/>
  <c r="E6" i="8" s="1"/>
  <c r="I22" i="1"/>
  <c r="E10" i="8" s="1"/>
  <c r="J22" i="1"/>
  <c r="E8" i="8" s="1"/>
  <c r="D22" i="1"/>
  <c r="E7" i="8" s="1"/>
  <c r="D4" i="8" l="1"/>
  <c r="C4" i="8" s="1"/>
  <c r="D8" i="8"/>
  <c r="C8" i="8" s="1"/>
  <c r="D6" i="8"/>
  <c r="C6" i="8" s="1"/>
  <c r="D10" i="8"/>
  <c r="C10" i="8" s="1"/>
  <c r="D5" i="8"/>
  <c r="C5" i="8" s="1"/>
  <c r="D9" i="8"/>
  <c r="C9" i="8" s="1"/>
  <c r="D7" i="8" l="1"/>
  <c r="C7" i="8" s="1"/>
</calcChain>
</file>

<file path=xl/sharedStrings.xml><?xml version="1.0" encoding="utf-8"?>
<sst xmlns="http://schemas.openxmlformats.org/spreadsheetml/2006/main" count="87" uniqueCount="61">
  <si>
    <t>TOTAL DE PUNTOS</t>
  </si>
  <si>
    <t>APLAUSOS</t>
  </si>
  <si>
    <t>ABUCHEOS</t>
  </si>
  <si>
    <t>PUNTOS</t>
  </si>
  <si>
    <t>SEMANA</t>
  </si>
  <si>
    <t>LUZ VERDE</t>
  </si>
  <si>
    <t>LUZ ROJA</t>
  </si>
  <si>
    <t>APLAUSOS Y ABUCHEOS</t>
  </si>
  <si>
    <t>LIMPIEZA Y ORDEN</t>
  </si>
  <si>
    <t>LIGA DE CONVIVENCIA</t>
  </si>
  <si>
    <t>1º</t>
  </si>
  <si>
    <t>2º</t>
  </si>
  <si>
    <t>3º</t>
  </si>
  <si>
    <t>4º</t>
  </si>
  <si>
    <t>5º</t>
  </si>
  <si>
    <t>6º</t>
  </si>
  <si>
    <t>7º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</si>
  <si>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</si>
  <si>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</si>
  <si>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</si>
  <si>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</si>
  <si>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</si>
  <si>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IMPLICACIÓN EN LAS ACTIVIDADES DEL INSTITUTO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</si>
  <si>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</si>
  <si>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</si>
  <si>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</si>
  <si>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</si>
  <si>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</si>
  <si>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</si>
  <si>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</si>
  <si>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</si>
  <si>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2ºESO A</t>
  </si>
  <si>
    <t>2ºESO B</t>
  </si>
  <si>
    <t>2ºESO C</t>
  </si>
  <si>
    <t>2ºESO D</t>
  </si>
  <si>
    <t>2ºESO E</t>
  </si>
  <si>
    <t>2ºESO F</t>
  </si>
  <si>
    <t>2ºESO G</t>
  </si>
  <si>
    <t>LIGA DE CONVIVENCIA 2º ESO</t>
  </si>
  <si>
    <t>2º ESO D</t>
  </si>
  <si>
    <t>2º ESO G</t>
  </si>
  <si>
    <t>2º ESO C</t>
  </si>
  <si>
    <t>2º ESO B</t>
  </si>
  <si>
    <t>2º ESO A</t>
  </si>
  <si>
    <t>2º ESO E</t>
  </si>
  <si>
    <t>2º ESO F</t>
  </si>
  <si>
    <t>2º ESO - MES DE DICIEMBRE</t>
  </si>
  <si>
    <t>PUNTUACIÓN Y CLASIFICACIÓN CORRESPONDIENTE A DICIEMBRE</t>
  </si>
  <si>
    <t xml:space="preserve">Programa alumnado ayudante </t>
  </si>
  <si>
    <t>Del 3 al 7 de diciembre</t>
  </si>
  <si>
    <t>Del 10 al 14 de diciembre</t>
  </si>
  <si>
    <t>Del 17 al 21 de diciembre</t>
  </si>
  <si>
    <t>Aula de Cine</t>
  </si>
  <si>
    <t>Ajedrez en los recreo</t>
  </si>
  <si>
    <t>2 puntos positivos por cada aplauso</t>
  </si>
  <si>
    <t>1  punto negativo por cada abucheo</t>
  </si>
  <si>
    <t>25 puntos por cada actividad (como norma general)</t>
  </si>
  <si>
    <t>Máxima puntuación en esta apartado: 100 puntos</t>
  </si>
  <si>
    <t>Máxima puntuación en cartelería: 50 puntos</t>
  </si>
  <si>
    <t>5 puntos positivos por "Mesas limpias" y 5 puntos positivos por "Luz verde"</t>
  </si>
  <si>
    <t>1  punto negativo por "Luz Roja"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</si>
</sst>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53">
    <xf numFmtId="0" fontId="0" fillId="0" borderId="0" xfId="0"/>
    <xf numFmtId="0" fontId="0" fillId="0" borderId="0" xfId="0" applyAlignment="1">
      <alignment textRotation="90"/>
    </xf>
    <xf numFmtId="0" fontId="4" fillId="0" borderId="4" xfId="1" applyFont="1" applyAlignment="1">
      <alignment horizontal="center" textRotation="90"/>
    </xf>
    <xf numFmtId="0" fontId="2" fillId="0" borderId="4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4" xfId="1" applyFont="1" applyAlignment="1">
      <alignment horizontal="center"/>
    </xf>
    <xf numFmtId="0" fontId="9" fillId="0" borderId="4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4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4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textRotation="90"/>
    </xf>
    <xf numFmtId="0" fontId="3" fillId="0" borderId="4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18" fillId="2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8" fillId="7" borderId="0" xfId="0" applyFont="1" applyFill="1" applyAlignment="1">
      <alignment horizontal="center" vertical="center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0" t="s">
        <v>9</v>
      </c>
      <c r="B11" s="20"/>
      <c r="C11" s="20"/>
      <c r="D11" s="20"/>
      <c r="E11" s="20"/>
      <c r="F11" s="20"/>
      <c r="G11" s="20"/>
      <c r="H11" s="20"/>
      <c r="I11" s="20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21" t="s">
        <v>18</v>
      </c>
      <c r="C13" s="21"/>
      <c r="D13" s="21"/>
      <c r="E13" s="21"/>
      <c r="F13" s="21"/>
      <c r="G13" s="21"/>
      <c r="H13" s="21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21" t="s">
        <v>20</v>
      </c>
      <c r="C15" s="21"/>
      <c r="D15" s="21"/>
      <c r="E15" s="21"/>
      <c r="F15" s="21"/>
      <c r="G15" s="21"/>
      <c r="H15" s="21"/>
      <c r="I15" s="5"/>
    </row>
    <row r="16" spans="1:9" ht="21" x14ac:dyDescent="0.35">
      <c r="A16" s="6"/>
      <c r="B16" s="21" t="s">
        <v>21</v>
      </c>
      <c r="C16" s="21"/>
      <c r="D16" s="21"/>
      <c r="E16" s="21"/>
      <c r="F16" s="21"/>
      <c r="G16" s="21"/>
      <c r="H16" s="21"/>
      <c r="I16" s="5"/>
    </row>
    <row r="17" spans="1:9" ht="21" x14ac:dyDescent="0.35">
      <c r="A17" s="6"/>
      <c r="B17" s="21" t="s">
        <v>19</v>
      </c>
      <c r="C17" s="21"/>
      <c r="D17" s="21"/>
      <c r="E17" s="21"/>
      <c r="F17" s="21"/>
      <c r="G17" s="21"/>
      <c r="H17" s="21"/>
      <c r="I17" s="5"/>
    </row>
    <row r="18" spans="1:9" ht="21" customHeight="1" x14ac:dyDescent="0.35">
      <c r="A18" s="6"/>
      <c r="B18" s="21" t="s">
        <v>29</v>
      </c>
      <c r="C18" s="21"/>
      <c r="D18" s="21"/>
      <c r="E18" s="21"/>
      <c r="F18" s="21"/>
      <c r="G18" s="21"/>
      <c r="H18" s="21"/>
      <c r="I18" s="5"/>
    </row>
    <row r="19" spans="1:9" ht="21" x14ac:dyDescent="0.35">
      <c r="A19" s="6"/>
      <c r="B19" s="21"/>
      <c r="C19" s="21"/>
      <c r="D19" s="21"/>
      <c r="E19" s="21"/>
      <c r="F19" s="21"/>
      <c r="G19" s="21"/>
      <c r="H19" s="21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21"/>
      <c r="C21" s="21"/>
      <c r="D21" s="21"/>
      <c r="E21" s="21"/>
      <c r="F21" s="21"/>
      <c r="G21" s="21"/>
      <c r="H21" s="21"/>
      <c r="I21" s="5"/>
    </row>
    <row r="22" spans="1:9" ht="21" x14ac:dyDescent="0.35">
      <c r="A22" s="6"/>
      <c r="B22" s="21"/>
      <c r="C22" s="21"/>
      <c r="D22" s="21"/>
      <c r="E22" s="21"/>
      <c r="F22" s="21"/>
      <c r="G22" s="21"/>
      <c r="H22" s="21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zoomScale="70" zoomScaleNormal="70" workbookViewId="0">
      <selection activeCell="B4" sqref="B4:F10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2" t="s">
        <v>38</v>
      </c>
      <c r="B1" s="22"/>
      <c r="C1" s="22"/>
      <c r="D1" s="22"/>
      <c r="E1" s="22"/>
      <c r="F1" s="22"/>
    </row>
    <row r="2" spans="1:7" ht="50.25" customHeight="1" thickTop="1" thickBot="1" x14ac:dyDescent="0.3">
      <c r="A2" s="24" t="s">
        <v>28</v>
      </c>
      <c r="B2" s="24" t="s">
        <v>27</v>
      </c>
      <c r="C2" s="23" t="s">
        <v>17</v>
      </c>
      <c r="D2" s="23"/>
      <c r="E2" s="23"/>
      <c r="F2" s="23"/>
    </row>
    <row r="3" spans="1:7" ht="386.25" customHeight="1" thickTop="1" thickBot="1" x14ac:dyDescent="0.3">
      <c r="A3" s="25"/>
      <c r="B3" s="25"/>
      <c r="C3" s="2" t="s">
        <v>26</v>
      </c>
      <c r="D3" s="12" t="s">
        <v>25</v>
      </c>
      <c r="E3" s="12" t="s">
        <v>24</v>
      </c>
      <c r="F3" s="12" t="s">
        <v>23</v>
      </c>
      <c r="G3" s="1"/>
    </row>
    <row r="4" spans="1:7" ht="32.25" thickTop="1" thickBot="1" x14ac:dyDescent="0.5">
      <c r="A4" s="3" t="s">
        <v>10</v>
      </c>
      <c r="B4" s="3" t="s">
        <v>41</v>
      </c>
      <c r="C4" s="9">
        <f t="shared" ref="C4:C10" si="0">D4+E4+F4</f>
        <v>104</v>
      </c>
      <c r="D4" s="8">
        <f>APARTADOS!F7</f>
        <v>82</v>
      </c>
      <c r="E4" s="8">
        <f>APARTADOS!F22</f>
        <v>31</v>
      </c>
      <c r="F4" s="8">
        <f>APARTADOS!F32</f>
        <v>-9</v>
      </c>
    </row>
    <row r="5" spans="1:7" ht="32.25" thickTop="1" thickBot="1" x14ac:dyDescent="0.5">
      <c r="A5" s="3" t="s">
        <v>11</v>
      </c>
      <c r="B5" s="3" t="s">
        <v>39</v>
      </c>
      <c r="C5" s="9">
        <f t="shared" si="0"/>
        <v>80</v>
      </c>
      <c r="D5" s="8">
        <f>APARTADOS!G7</f>
        <v>46</v>
      </c>
      <c r="E5" s="8">
        <f>APARTADOS!G22</f>
        <v>25</v>
      </c>
      <c r="F5" s="8">
        <f>APARTADOS!G32</f>
        <v>9</v>
      </c>
    </row>
    <row r="6" spans="1:7" ht="32.25" thickTop="1" thickBot="1" x14ac:dyDescent="0.5">
      <c r="A6" s="3" t="s">
        <v>12</v>
      </c>
      <c r="B6" s="3" t="s">
        <v>44</v>
      </c>
      <c r="C6" s="9">
        <f t="shared" si="0"/>
        <v>39</v>
      </c>
      <c r="D6" s="8">
        <f>APARTADOS!H7</f>
        <v>13</v>
      </c>
      <c r="E6" s="8">
        <f>APARTADOS!H22</f>
        <v>36</v>
      </c>
      <c r="F6" s="8">
        <f>APARTADOS!H32</f>
        <v>-10</v>
      </c>
    </row>
    <row r="7" spans="1:7" ht="32.25" thickTop="1" thickBot="1" x14ac:dyDescent="0.5">
      <c r="A7" s="3" t="s">
        <v>13</v>
      </c>
      <c r="B7" s="3" t="s">
        <v>43</v>
      </c>
      <c r="C7" s="9">
        <f t="shared" si="0"/>
        <v>34</v>
      </c>
      <c r="D7" s="8">
        <f>APARTADOS!D7</f>
        <v>39</v>
      </c>
      <c r="E7" s="8">
        <f>APARTADOS!D22</f>
        <v>3</v>
      </c>
      <c r="F7" s="8">
        <f>APARTADOS!D32</f>
        <v>-8</v>
      </c>
    </row>
    <row r="8" spans="1:7" ht="32.25" thickTop="1" thickBot="1" x14ac:dyDescent="0.5">
      <c r="A8" s="3" t="s">
        <v>14</v>
      </c>
      <c r="B8" s="3" t="s">
        <v>40</v>
      </c>
      <c r="C8" s="9">
        <f t="shared" si="0"/>
        <v>31</v>
      </c>
      <c r="D8" s="8">
        <f>APARTADOS!J7</f>
        <v>27</v>
      </c>
      <c r="E8" s="8">
        <f>APARTADOS!J22</f>
        <v>6</v>
      </c>
      <c r="F8" s="8">
        <f>APARTADOS!J32</f>
        <v>-2</v>
      </c>
    </row>
    <row r="9" spans="1:7" ht="32.25" thickTop="1" thickBot="1" x14ac:dyDescent="0.5">
      <c r="A9" s="3" t="s">
        <v>15</v>
      </c>
      <c r="B9" s="3" t="s">
        <v>42</v>
      </c>
      <c r="C9" s="9">
        <f t="shared" si="0"/>
        <v>25</v>
      </c>
      <c r="D9" s="8">
        <f>APARTADOS!E7</f>
        <v>18</v>
      </c>
      <c r="E9" s="8">
        <f>APARTADOS!E22</f>
        <v>17</v>
      </c>
      <c r="F9" s="8">
        <f>APARTADOS!E32</f>
        <v>-10</v>
      </c>
    </row>
    <row r="10" spans="1:7" ht="32.25" thickTop="1" thickBot="1" x14ac:dyDescent="0.5">
      <c r="A10" s="3" t="s">
        <v>16</v>
      </c>
      <c r="B10" s="3" t="s">
        <v>45</v>
      </c>
      <c r="C10" s="9">
        <f t="shared" si="0"/>
        <v>14</v>
      </c>
      <c r="D10" s="8">
        <f>APARTADOS!I7</f>
        <v>22</v>
      </c>
      <c r="E10" s="8">
        <f>APARTADOS!I22</f>
        <v>0</v>
      </c>
      <c r="F10" s="8">
        <f>APARTADOS!I32</f>
        <v>-8</v>
      </c>
    </row>
    <row r="11" spans="1:7" ht="15.75" thickTop="1" x14ac:dyDescent="0.25"/>
    <row r="12" spans="1:7" ht="15.75" customHeight="1" x14ac:dyDescent="0.25">
      <c r="A12" s="26" t="s">
        <v>47</v>
      </c>
      <c r="B12" s="26"/>
      <c r="C12" s="26"/>
      <c r="D12" s="26"/>
      <c r="E12" s="26"/>
      <c r="F12" s="26"/>
    </row>
    <row r="13" spans="1:7" ht="61.5" customHeight="1" x14ac:dyDescent="0.25">
      <c r="A13" s="26"/>
      <c r="B13" s="26"/>
      <c r="C13" s="26"/>
      <c r="D13" s="26"/>
      <c r="E13" s="26"/>
      <c r="F13" s="26"/>
    </row>
  </sheetData>
  <sortState ref="B5:F10">
    <sortCondition descending="1" ref="C4:C10"/>
  </sortState>
  <mergeCells count="5">
    <mergeCell ref="A1:F1"/>
    <mergeCell ref="C2:F2"/>
    <mergeCell ref="A2:A3"/>
    <mergeCell ref="B2:B3"/>
    <mergeCell ref="A12:F13"/>
  </mergeCells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4"/>
  <sheetViews>
    <sheetView tabSelected="1" zoomScale="55" zoomScaleNormal="55" workbookViewId="0">
      <selection activeCell="M2" sqref="M2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10" width="9.28515625" customWidth="1"/>
    <col min="13" max="13" width="93.7109375" customWidth="1"/>
  </cols>
  <sheetData>
    <row r="2" spans="2:18" ht="36" x14ac:dyDescent="0.55000000000000004">
      <c r="B2" s="32" t="s">
        <v>46</v>
      </c>
      <c r="C2" s="33"/>
      <c r="D2" s="33"/>
      <c r="E2" s="33"/>
      <c r="F2" s="33"/>
      <c r="G2" s="33"/>
      <c r="H2" s="33"/>
      <c r="I2" s="33"/>
      <c r="J2" s="33"/>
    </row>
    <row r="3" spans="2:18" ht="15.75" thickBot="1" x14ac:dyDescent="0.3"/>
    <row r="4" spans="2:18" ht="44.25" customHeight="1" thickTop="1" thickBot="1" x14ac:dyDescent="0.3">
      <c r="B4" s="34" t="s">
        <v>7</v>
      </c>
      <c r="C4" s="35"/>
      <c r="D4" s="35"/>
      <c r="E4" s="35"/>
      <c r="F4" s="35"/>
      <c r="G4" s="35"/>
      <c r="H4" s="35"/>
      <c r="I4" s="35"/>
      <c r="J4" s="36"/>
      <c r="K4" s="48"/>
      <c r="L4" s="48"/>
      <c r="M4" s="48"/>
      <c r="N4" s="48"/>
      <c r="O4" s="48"/>
      <c r="P4" s="48"/>
      <c r="Q4" s="48"/>
      <c r="R4" s="48"/>
    </row>
    <row r="5" spans="2:18" ht="15.75" thickTop="1" x14ac:dyDescent="0.25">
      <c r="B5" s="10"/>
      <c r="C5" s="10"/>
      <c r="D5" s="10"/>
      <c r="E5" s="10"/>
      <c r="F5" s="10"/>
      <c r="G5" s="10"/>
      <c r="H5" s="10"/>
      <c r="I5" s="10"/>
      <c r="J5" s="10"/>
      <c r="K5" s="48"/>
      <c r="L5" s="48"/>
      <c r="M5" s="48"/>
      <c r="N5" s="48"/>
      <c r="O5" s="48"/>
      <c r="P5" s="48"/>
      <c r="Q5" s="48"/>
      <c r="R5" s="48"/>
    </row>
    <row r="6" spans="2:18" ht="35.1" customHeight="1" x14ac:dyDescent="0.25">
      <c r="B6" s="43" t="s">
        <v>7</v>
      </c>
      <c r="C6" s="43"/>
      <c r="D6" s="19" t="s">
        <v>31</v>
      </c>
      <c r="E6" s="19" t="s">
        <v>32</v>
      </c>
      <c r="F6" s="19" t="s">
        <v>33</v>
      </c>
      <c r="G6" s="19" t="s">
        <v>34</v>
      </c>
      <c r="H6" s="19" t="s">
        <v>35</v>
      </c>
      <c r="I6" s="19" t="s">
        <v>36</v>
      </c>
      <c r="J6" s="19" t="s">
        <v>37</v>
      </c>
      <c r="K6" s="48"/>
      <c r="L6" s="48"/>
      <c r="M6" s="49" t="s">
        <v>54</v>
      </c>
      <c r="N6" s="48"/>
      <c r="O6" s="48"/>
      <c r="P6" s="48"/>
      <c r="Q6" s="48"/>
      <c r="R6" s="48"/>
    </row>
    <row r="7" spans="2:18" ht="35.1" customHeight="1" x14ac:dyDescent="0.25">
      <c r="B7" s="19" t="s">
        <v>4</v>
      </c>
      <c r="C7" s="19" t="s">
        <v>0</v>
      </c>
      <c r="D7" s="14">
        <f>D10+D13+D16</f>
        <v>39</v>
      </c>
      <c r="E7" s="14">
        <f t="shared" ref="E7:J7" si="0">E10+E13+E16</f>
        <v>18</v>
      </c>
      <c r="F7" s="14">
        <f t="shared" si="0"/>
        <v>82</v>
      </c>
      <c r="G7" s="14">
        <f t="shared" si="0"/>
        <v>46</v>
      </c>
      <c r="H7" s="14">
        <f t="shared" si="0"/>
        <v>13</v>
      </c>
      <c r="I7" s="14">
        <f t="shared" si="0"/>
        <v>22</v>
      </c>
      <c r="J7" s="14">
        <f t="shared" si="0"/>
        <v>27</v>
      </c>
      <c r="K7" s="48"/>
      <c r="L7" s="48"/>
      <c r="M7" s="50" t="s">
        <v>55</v>
      </c>
      <c r="N7" s="48"/>
      <c r="O7" s="48"/>
      <c r="P7" s="48"/>
      <c r="Q7" s="48"/>
      <c r="R7" s="48"/>
    </row>
    <row r="8" spans="2:18" ht="18.75" customHeight="1" x14ac:dyDescent="0.25">
      <c r="B8" s="44" t="s">
        <v>49</v>
      </c>
      <c r="C8" s="18" t="s">
        <v>1</v>
      </c>
      <c r="D8" s="13">
        <v>5</v>
      </c>
      <c r="E8" s="13">
        <v>3</v>
      </c>
      <c r="F8" s="13">
        <v>9</v>
      </c>
      <c r="G8" s="13">
        <v>6</v>
      </c>
      <c r="H8" s="13">
        <v>3</v>
      </c>
      <c r="I8" s="13">
        <v>4</v>
      </c>
      <c r="J8" s="13">
        <v>3</v>
      </c>
      <c r="K8" s="48"/>
      <c r="L8" s="48"/>
      <c r="M8" s="48"/>
      <c r="N8" s="48"/>
      <c r="O8" s="48"/>
      <c r="P8" s="48"/>
      <c r="Q8" s="48"/>
      <c r="R8" s="48"/>
    </row>
    <row r="9" spans="2:18" ht="18.75" x14ac:dyDescent="0.25">
      <c r="B9" s="44"/>
      <c r="C9" s="18" t="s">
        <v>2</v>
      </c>
      <c r="D9" s="13">
        <v>-2</v>
      </c>
      <c r="E9" s="13">
        <v>-3</v>
      </c>
      <c r="F9" s="13">
        <v>0</v>
      </c>
      <c r="G9" s="13">
        <v>-1</v>
      </c>
      <c r="H9" s="13">
        <v>-4</v>
      </c>
      <c r="I9" s="13">
        <v>-2</v>
      </c>
      <c r="J9" s="13">
        <v>-1</v>
      </c>
      <c r="K9" s="48"/>
      <c r="L9" s="48"/>
      <c r="M9" s="48"/>
      <c r="N9" s="48"/>
      <c r="O9" s="48"/>
      <c r="P9" s="48"/>
      <c r="Q9" s="48"/>
      <c r="R9" s="48"/>
    </row>
    <row r="10" spans="2:18" ht="18.75" x14ac:dyDescent="0.25">
      <c r="B10" s="44"/>
      <c r="C10" s="18" t="s">
        <v>3</v>
      </c>
      <c r="D10" s="13">
        <f>D8*2+D9</f>
        <v>8</v>
      </c>
      <c r="E10" s="13">
        <f t="shared" ref="E10:J10" si="1">E8*2+E9</f>
        <v>3</v>
      </c>
      <c r="F10" s="13">
        <f t="shared" si="1"/>
        <v>18</v>
      </c>
      <c r="G10" s="13">
        <f t="shared" si="1"/>
        <v>11</v>
      </c>
      <c r="H10" s="13">
        <f t="shared" si="1"/>
        <v>2</v>
      </c>
      <c r="I10" s="13">
        <f t="shared" si="1"/>
        <v>6</v>
      </c>
      <c r="J10" s="13">
        <f t="shared" si="1"/>
        <v>5</v>
      </c>
      <c r="K10" s="48"/>
      <c r="L10" s="48"/>
      <c r="M10" s="48"/>
      <c r="N10" s="48"/>
      <c r="O10" s="48"/>
      <c r="P10" s="48"/>
      <c r="Q10" s="48"/>
      <c r="R10" s="48"/>
    </row>
    <row r="11" spans="2:18" ht="18.75" customHeight="1" x14ac:dyDescent="0.25">
      <c r="B11" s="44" t="s">
        <v>50</v>
      </c>
      <c r="C11" s="18" t="s">
        <v>1</v>
      </c>
      <c r="D11" s="13">
        <v>11</v>
      </c>
      <c r="E11" s="13">
        <v>2</v>
      </c>
      <c r="F11" s="13">
        <v>18</v>
      </c>
      <c r="G11" s="13">
        <v>18</v>
      </c>
      <c r="H11" s="13">
        <v>6</v>
      </c>
      <c r="I11" s="13">
        <v>4</v>
      </c>
      <c r="J11" s="13">
        <v>11</v>
      </c>
      <c r="K11" s="48"/>
      <c r="L11" s="48"/>
      <c r="M11" s="48"/>
      <c r="N11" s="48"/>
      <c r="O11" s="48"/>
      <c r="P11" s="48"/>
      <c r="Q11" s="48"/>
      <c r="R11" s="48"/>
    </row>
    <row r="12" spans="2:18" ht="18.75" x14ac:dyDescent="0.25">
      <c r="B12" s="44"/>
      <c r="C12" s="18" t="s">
        <v>2</v>
      </c>
      <c r="D12" s="13">
        <v>-1</v>
      </c>
      <c r="E12" s="13">
        <v>-1</v>
      </c>
      <c r="F12" s="13">
        <v>0</v>
      </c>
      <c r="G12" s="13">
        <v>-1</v>
      </c>
      <c r="H12" s="13">
        <v>-2</v>
      </c>
      <c r="I12" s="13">
        <v>-4</v>
      </c>
      <c r="J12" s="13">
        <v>0</v>
      </c>
      <c r="K12" s="48"/>
      <c r="L12" s="48"/>
      <c r="M12" s="48"/>
      <c r="N12" s="48"/>
      <c r="O12" s="48"/>
      <c r="P12" s="48"/>
      <c r="Q12" s="48"/>
      <c r="R12" s="48"/>
    </row>
    <row r="13" spans="2:18" ht="18.75" x14ac:dyDescent="0.25">
      <c r="B13" s="44"/>
      <c r="C13" s="18" t="s">
        <v>3</v>
      </c>
      <c r="D13" s="13">
        <f>D11*2+D12</f>
        <v>21</v>
      </c>
      <c r="E13" s="13">
        <f t="shared" ref="E13:J13" si="2">E11*2+E12</f>
        <v>3</v>
      </c>
      <c r="F13" s="13">
        <f t="shared" si="2"/>
        <v>36</v>
      </c>
      <c r="G13" s="13">
        <f t="shared" si="2"/>
        <v>35</v>
      </c>
      <c r="H13" s="13">
        <f t="shared" si="2"/>
        <v>10</v>
      </c>
      <c r="I13" s="13">
        <f t="shared" si="2"/>
        <v>4</v>
      </c>
      <c r="J13" s="13">
        <f t="shared" si="2"/>
        <v>22</v>
      </c>
      <c r="K13" s="48"/>
      <c r="L13" s="48"/>
      <c r="M13" s="48"/>
      <c r="N13" s="48"/>
      <c r="O13" s="48"/>
      <c r="P13" s="48"/>
      <c r="Q13" s="48"/>
      <c r="R13" s="48"/>
    </row>
    <row r="14" spans="2:18" ht="18.75" customHeight="1" x14ac:dyDescent="0.25">
      <c r="B14" s="44" t="s">
        <v>51</v>
      </c>
      <c r="C14" s="18" t="s">
        <v>1</v>
      </c>
      <c r="D14" s="13">
        <v>7</v>
      </c>
      <c r="E14" s="13">
        <v>6</v>
      </c>
      <c r="F14" s="13">
        <v>14</v>
      </c>
      <c r="G14" s="13"/>
      <c r="H14" s="13">
        <v>2</v>
      </c>
      <c r="I14" s="13">
        <v>8</v>
      </c>
      <c r="J14" s="13"/>
      <c r="K14" s="48"/>
      <c r="L14" s="48"/>
      <c r="M14" s="48"/>
      <c r="N14" s="48"/>
      <c r="O14" s="48"/>
      <c r="P14" s="48"/>
      <c r="Q14" s="48"/>
      <c r="R14" s="48"/>
    </row>
    <row r="15" spans="2:18" ht="18.75" x14ac:dyDescent="0.25">
      <c r="B15" s="44"/>
      <c r="C15" s="18" t="s">
        <v>2</v>
      </c>
      <c r="D15" s="13">
        <v>-4</v>
      </c>
      <c r="E15" s="13">
        <v>0</v>
      </c>
      <c r="F15" s="13">
        <v>0</v>
      </c>
      <c r="G15" s="13"/>
      <c r="H15" s="13">
        <v>-3</v>
      </c>
      <c r="I15" s="13">
        <v>-4</v>
      </c>
      <c r="J15" s="13"/>
      <c r="K15" s="48"/>
      <c r="L15" s="48"/>
      <c r="M15" s="48"/>
      <c r="N15" s="48"/>
      <c r="O15" s="48"/>
      <c r="P15" s="48"/>
      <c r="Q15" s="48"/>
      <c r="R15" s="48"/>
    </row>
    <row r="16" spans="2:18" ht="18.75" x14ac:dyDescent="0.25">
      <c r="B16" s="44"/>
      <c r="C16" s="18" t="s">
        <v>3</v>
      </c>
      <c r="D16" s="13">
        <f>D14*2+D15</f>
        <v>10</v>
      </c>
      <c r="E16" s="13">
        <f t="shared" ref="E16:J16" si="3">E14*2+E15</f>
        <v>12</v>
      </c>
      <c r="F16" s="13">
        <f t="shared" si="3"/>
        <v>28</v>
      </c>
      <c r="G16" s="13">
        <f t="shared" si="3"/>
        <v>0</v>
      </c>
      <c r="H16" s="13">
        <f t="shared" si="3"/>
        <v>1</v>
      </c>
      <c r="I16" s="13">
        <f t="shared" si="3"/>
        <v>12</v>
      </c>
      <c r="J16" s="13">
        <f t="shared" si="3"/>
        <v>0</v>
      </c>
      <c r="K16" s="48"/>
      <c r="L16" s="48"/>
      <c r="M16" s="48"/>
      <c r="N16" s="48"/>
      <c r="O16" s="48"/>
      <c r="P16" s="48"/>
      <c r="Q16" s="48"/>
      <c r="R16" s="48"/>
    </row>
    <row r="17" spans="2:18" x14ac:dyDescent="0.25">
      <c r="K17" s="48"/>
      <c r="L17" s="48"/>
      <c r="M17" s="48"/>
      <c r="N17" s="48"/>
      <c r="O17" s="48"/>
      <c r="P17" s="48"/>
      <c r="Q17" s="48"/>
      <c r="R17" s="48"/>
    </row>
    <row r="18" spans="2:18" ht="15.75" thickBot="1" x14ac:dyDescent="0.3">
      <c r="K18" s="48"/>
      <c r="L18" s="48"/>
      <c r="M18" s="48"/>
      <c r="N18" s="48"/>
      <c r="O18" s="48"/>
      <c r="P18" s="48"/>
      <c r="Q18" s="48"/>
      <c r="R18" s="48"/>
    </row>
    <row r="19" spans="2:18" ht="39.950000000000003" customHeight="1" thickTop="1" thickBot="1" x14ac:dyDescent="0.3">
      <c r="B19" s="37" t="s">
        <v>22</v>
      </c>
      <c r="C19" s="38"/>
      <c r="D19" s="38"/>
      <c r="E19" s="38"/>
      <c r="F19" s="38"/>
      <c r="G19" s="38"/>
      <c r="H19" s="38"/>
      <c r="I19" s="38"/>
      <c r="J19" s="39"/>
      <c r="K19" s="48"/>
      <c r="L19" s="48"/>
      <c r="M19" s="49" t="s">
        <v>56</v>
      </c>
      <c r="N19" s="48"/>
      <c r="O19" s="48"/>
      <c r="P19" s="48"/>
      <c r="Q19" s="48"/>
      <c r="R19" s="48"/>
    </row>
    <row r="20" spans="2:18" ht="15.75" thickTop="1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48"/>
      <c r="L20" s="48"/>
      <c r="M20" s="51"/>
      <c r="N20" s="48"/>
      <c r="O20" s="48"/>
      <c r="P20" s="48"/>
      <c r="Q20" s="48"/>
      <c r="R20" s="48"/>
    </row>
    <row r="21" spans="2:18" ht="35.1" customHeight="1" x14ac:dyDescent="0.25">
      <c r="B21" s="45" t="s">
        <v>22</v>
      </c>
      <c r="C21" s="45"/>
      <c r="D21" s="17" t="s">
        <v>31</v>
      </c>
      <c r="E21" s="17" t="s">
        <v>32</v>
      </c>
      <c r="F21" s="17" t="s">
        <v>33</v>
      </c>
      <c r="G21" s="17" t="s">
        <v>34</v>
      </c>
      <c r="H21" s="17" t="s">
        <v>35</v>
      </c>
      <c r="I21" s="17" t="s">
        <v>36</v>
      </c>
      <c r="J21" s="17" t="s">
        <v>37</v>
      </c>
      <c r="K21" s="48"/>
      <c r="L21" s="48"/>
      <c r="M21" s="52" t="s">
        <v>57</v>
      </c>
      <c r="N21" s="48"/>
      <c r="O21" s="48"/>
      <c r="P21" s="48"/>
      <c r="Q21" s="48"/>
      <c r="R21" s="48"/>
    </row>
    <row r="22" spans="2:18" ht="35.1" customHeight="1" x14ac:dyDescent="0.25">
      <c r="B22" s="46" t="s">
        <v>0</v>
      </c>
      <c r="C22" s="47"/>
      <c r="D22" s="15">
        <f t="shared" ref="D22:J22" si="4">SUM(D23:D26)</f>
        <v>3</v>
      </c>
      <c r="E22" s="15">
        <f t="shared" si="4"/>
        <v>17</v>
      </c>
      <c r="F22" s="15">
        <f t="shared" si="4"/>
        <v>31</v>
      </c>
      <c r="G22" s="15">
        <f t="shared" si="4"/>
        <v>25</v>
      </c>
      <c r="H22" s="15">
        <f t="shared" si="4"/>
        <v>36</v>
      </c>
      <c r="I22" s="15">
        <f t="shared" si="4"/>
        <v>0</v>
      </c>
      <c r="J22" s="15">
        <f t="shared" si="4"/>
        <v>6</v>
      </c>
      <c r="K22" s="48"/>
      <c r="L22" s="48"/>
      <c r="M22" s="52" t="s">
        <v>58</v>
      </c>
      <c r="N22" s="48"/>
      <c r="O22" s="48"/>
      <c r="P22" s="48"/>
      <c r="Q22" s="48"/>
      <c r="R22" s="48"/>
    </row>
    <row r="23" spans="2:18" ht="22.5" customHeight="1" x14ac:dyDescent="0.25">
      <c r="B23" s="27" t="s">
        <v>53</v>
      </c>
      <c r="C23" s="28"/>
      <c r="D23" s="13">
        <v>3</v>
      </c>
      <c r="E23" s="13">
        <v>17</v>
      </c>
      <c r="F23" s="13">
        <v>11</v>
      </c>
      <c r="G23" s="13">
        <v>25</v>
      </c>
      <c r="H23" s="13">
        <v>11</v>
      </c>
      <c r="I23" s="13">
        <v>0</v>
      </c>
      <c r="J23" s="13">
        <v>6</v>
      </c>
      <c r="K23" s="48"/>
      <c r="L23" s="48"/>
      <c r="M23" s="48"/>
      <c r="N23" s="48"/>
      <c r="O23" s="48"/>
      <c r="P23" s="48"/>
      <c r="Q23" s="48"/>
      <c r="R23" s="48"/>
    </row>
    <row r="24" spans="2:18" ht="18.75" customHeight="1" x14ac:dyDescent="0.25">
      <c r="B24" s="27" t="s">
        <v>48</v>
      </c>
      <c r="C24" s="28"/>
      <c r="D24" s="13"/>
      <c r="E24" s="13"/>
      <c r="F24" s="13">
        <v>20</v>
      </c>
      <c r="G24" s="13"/>
      <c r="H24" s="13">
        <v>0</v>
      </c>
      <c r="I24" s="13"/>
      <c r="J24" s="13"/>
      <c r="K24" s="48"/>
      <c r="L24" s="48"/>
      <c r="M24" s="48"/>
      <c r="N24" s="48"/>
      <c r="O24" s="48"/>
      <c r="P24" s="48"/>
      <c r="Q24" s="48"/>
      <c r="R24" s="48"/>
    </row>
    <row r="25" spans="2:18" ht="16.5" customHeight="1" x14ac:dyDescent="0.25">
      <c r="B25" s="27" t="s">
        <v>52</v>
      </c>
      <c r="C25" s="28"/>
      <c r="D25" s="13"/>
      <c r="E25" s="13"/>
      <c r="F25" s="13"/>
      <c r="G25" s="13"/>
      <c r="H25" s="13">
        <v>25</v>
      </c>
      <c r="I25" s="13"/>
      <c r="J25" s="13"/>
      <c r="K25" s="48"/>
      <c r="L25" s="48"/>
      <c r="M25" s="48"/>
      <c r="N25" s="48"/>
      <c r="O25" s="48"/>
      <c r="P25" s="48"/>
      <c r="Q25" s="48"/>
      <c r="R25" s="48"/>
    </row>
    <row r="26" spans="2:18" ht="18.75" x14ac:dyDescent="0.25">
      <c r="B26" s="27"/>
      <c r="C26" s="28"/>
      <c r="D26" s="13"/>
      <c r="E26" s="13"/>
      <c r="F26" s="13"/>
      <c r="G26" s="13"/>
      <c r="H26" s="13"/>
      <c r="I26" s="13"/>
      <c r="J26" s="13"/>
      <c r="K26" s="48"/>
      <c r="L26" s="48"/>
      <c r="M26" s="48"/>
      <c r="N26" s="48"/>
      <c r="O26" s="48"/>
      <c r="P26" s="48"/>
      <c r="Q26" s="48"/>
      <c r="R26" s="48"/>
    </row>
    <row r="27" spans="2:18" x14ac:dyDescent="0.25">
      <c r="K27" s="48"/>
      <c r="L27" s="48"/>
      <c r="M27" s="48"/>
      <c r="N27" s="48"/>
      <c r="O27" s="48"/>
      <c r="P27" s="48"/>
      <c r="Q27" s="48"/>
      <c r="R27" s="48"/>
    </row>
    <row r="28" spans="2:18" ht="15.75" thickBot="1" x14ac:dyDescent="0.3">
      <c r="K28" s="48"/>
      <c r="L28" s="48"/>
      <c r="M28" s="48"/>
      <c r="N28" s="48"/>
      <c r="O28" s="48"/>
      <c r="P28" s="48"/>
      <c r="Q28" s="48"/>
      <c r="R28" s="48"/>
    </row>
    <row r="29" spans="2:18" ht="39.950000000000003" customHeight="1" thickTop="1" thickBot="1" x14ac:dyDescent="0.3">
      <c r="B29" s="40" t="s">
        <v>8</v>
      </c>
      <c r="C29" s="41"/>
      <c r="D29" s="41"/>
      <c r="E29" s="41"/>
      <c r="F29" s="41"/>
      <c r="G29" s="41"/>
      <c r="H29" s="41"/>
      <c r="I29" s="41"/>
      <c r="J29" s="42"/>
      <c r="K29" s="48"/>
      <c r="L29" s="48"/>
      <c r="M29" s="49" t="s">
        <v>59</v>
      </c>
      <c r="N29" s="48"/>
      <c r="O29" s="48"/>
      <c r="P29" s="48"/>
      <c r="Q29" s="48"/>
      <c r="R29" s="48"/>
    </row>
    <row r="30" spans="2:18" ht="12.75" customHeight="1" thickTop="1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48"/>
      <c r="L30" s="48"/>
      <c r="M30" s="51"/>
      <c r="N30" s="48"/>
      <c r="O30" s="48"/>
      <c r="P30" s="48"/>
      <c r="Q30" s="48"/>
      <c r="R30" s="48"/>
    </row>
    <row r="31" spans="2:18" ht="35.1" customHeight="1" x14ac:dyDescent="0.25">
      <c r="B31" s="31" t="s">
        <v>8</v>
      </c>
      <c r="C31" s="31"/>
      <c r="D31" s="16" t="s">
        <v>31</v>
      </c>
      <c r="E31" s="16" t="s">
        <v>32</v>
      </c>
      <c r="F31" s="16" t="s">
        <v>33</v>
      </c>
      <c r="G31" s="16" t="s">
        <v>34</v>
      </c>
      <c r="H31" s="16" t="s">
        <v>35</v>
      </c>
      <c r="I31" s="16" t="s">
        <v>36</v>
      </c>
      <c r="J31" s="16" t="s">
        <v>37</v>
      </c>
      <c r="K31" s="48"/>
      <c r="L31" s="48"/>
      <c r="M31" s="50" t="s">
        <v>60</v>
      </c>
      <c r="N31" s="48"/>
      <c r="O31" s="48"/>
      <c r="P31" s="48"/>
      <c r="Q31" s="48"/>
      <c r="R31" s="48"/>
    </row>
    <row r="32" spans="2:18" ht="35.1" customHeight="1" x14ac:dyDescent="0.25">
      <c r="B32" s="29" t="s">
        <v>0</v>
      </c>
      <c r="C32" s="30"/>
      <c r="D32" s="11">
        <f>D33*5+D34*5+D35</f>
        <v>-8</v>
      </c>
      <c r="E32" s="11">
        <f t="shared" ref="E32:J32" si="5">E33*5+E34*5+E35</f>
        <v>-10</v>
      </c>
      <c r="F32" s="11">
        <f t="shared" si="5"/>
        <v>-9</v>
      </c>
      <c r="G32" s="11">
        <f t="shared" si="5"/>
        <v>9</v>
      </c>
      <c r="H32" s="11">
        <f t="shared" si="5"/>
        <v>-10</v>
      </c>
      <c r="I32" s="11">
        <f t="shared" si="5"/>
        <v>-8</v>
      </c>
      <c r="J32" s="11">
        <f t="shared" si="5"/>
        <v>-2</v>
      </c>
      <c r="K32" s="48"/>
      <c r="L32" s="48"/>
      <c r="M32" s="52" t="s">
        <v>57</v>
      </c>
      <c r="N32" s="48"/>
      <c r="O32" s="48"/>
      <c r="P32" s="48"/>
      <c r="Q32" s="48"/>
      <c r="R32" s="48"/>
    </row>
    <row r="33" spans="2:18" ht="18.75" x14ac:dyDescent="0.25">
      <c r="B33" s="27" t="s">
        <v>5</v>
      </c>
      <c r="C33" s="28"/>
      <c r="D33" s="13">
        <v>0</v>
      </c>
      <c r="E33" s="13">
        <v>0</v>
      </c>
      <c r="F33" s="13">
        <v>0</v>
      </c>
      <c r="G33" s="13">
        <v>3</v>
      </c>
      <c r="H33" s="13">
        <v>0</v>
      </c>
      <c r="I33" s="13">
        <v>0</v>
      </c>
      <c r="J33" s="13">
        <v>1</v>
      </c>
      <c r="K33" s="48"/>
      <c r="L33" s="48"/>
      <c r="M33" s="48"/>
      <c r="N33" s="48"/>
      <c r="O33" s="48"/>
      <c r="P33" s="48"/>
      <c r="Q33" s="48"/>
      <c r="R33" s="48"/>
    </row>
    <row r="34" spans="2:18" ht="18.75" x14ac:dyDescent="0.25">
      <c r="B34" s="27" t="s">
        <v>30</v>
      </c>
      <c r="C34" s="28"/>
      <c r="D34" s="13"/>
      <c r="E34" s="13"/>
      <c r="F34" s="13"/>
      <c r="G34" s="13"/>
      <c r="H34" s="13"/>
      <c r="I34" s="13"/>
      <c r="J34" s="13"/>
      <c r="K34" s="48"/>
      <c r="L34" s="48"/>
      <c r="M34" s="48"/>
      <c r="N34" s="48"/>
      <c r="O34" s="48"/>
      <c r="P34" s="48"/>
      <c r="Q34" s="48"/>
      <c r="R34" s="48"/>
    </row>
    <row r="35" spans="2:18" ht="18.75" x14ac:dyDescent="0.25">
      <c r="B35" s="27" t="s">
        <v>6</v>
      </c>
      <c r="C35" s="28"/>
      <c r="D35" s="13">
        <v>-8</v>
      </c>
      <c r="E35" s="13">
        <v>-10</v>
      </c>
      <c r="F35" s="13">
        <v>-9</v>
      </c>
      <c r="G35" s="13">
        <v>-6</v>
      </c>
      <c r="H35" s="13">
        <v>-10</v>
      </c>
      <c r="I35" s="13">
        <v>-8</v>
      </c>
      <c r="J35" s="13">
        <v>-7</v>
      </c>
      <c r="K35" s="48"/>
      <c r="L35" s="48"/>
      <c r="M35" s="48"/>
      <c r="N35" s="48"/>
      <c r="O35" s="48"/>
      <c r="P35" s="48"/>
      <c r="Q35" s="48"/>
      <c r="R35" s="48"/>
    </row>
    <row r="41" spans="2:18" ht="15.75" customHeight="1" x14ac:dyDescent="0.25"/>
    <row r="42" spans="2:18" ht="15.75" customHeight="1" x14ac:dyDescent="0.25"/>
    <row r="43" spans="2:18" ht="15.75" customHeight="1" x14ac:dyDescent="0.25"/>
    <row r="44" spans="2:18" ht="15.75" customHeight="1" x14ac:dyDescent="0.25"/>
  </sheetData>
  <mergeCells count="19">
    <mergeCell ref="B21:C21"/>
    <mergeCell ref="B22:C22"/>
    <mergeCell ref="B23:C23"/>
    <mergeCell ref="B25:C25"/>
    <mergeCell ref="B2:J2"/>
    <mergeCell ref="B4:J4"/>
    <mergeCell ref="B19:J19"/>
    <mergeCell ref="B29:J29"/>
    <mergeCell ref="B6:C6"/>
    <mergeCell ref="B8:B10"/>
    <mergeCell ref="B11:B13"/>
    <mergeCell ref="B14:B16"/>
    <mergeCell ref="B35:C35"/>
    <mergeCell ref="B32:C32"/>
    <mergeCell ref="B34:C34"/>
    <mergeCell ref="B24:C24"/>
    <mergeCell ref="B26:C26"/>
    <mergeCell ref="B31:C31"/>
    <mergeCell ref="B33:C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2018-12-21T12:47:56Z</cp:lastPrinted>
  <dcterms:created xsi:type="dcterms:W3CDTF">2015-01-20T19:30:18Z</dcterms:created>
  <dcterms:modified xsi:type="dcterms:W3CDTF">2019-01-07T11:28:07Z</dcterms:modified>
</cp:coreProperties>
</file>